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P" sheetId="1" r:id="rId4"/>
    <sheet state="visible" name="Anexos" sheetId="2" r:id="rId5"/>
  </sheets>
  <externalReferences>
    <externalReference r:id="rId6"/>
  </externalReferences>
  <definedNames>
    <definedName localSheetId="1" name="_______a1">{"TAB1",#N/A,TRUE,"GENERAL";"TAB2",#N/A,TRUE,"GENERAL";"TAB3",#N/A,TRUE,"GENERAL";"TAB4",#N/A,TRUE,"GENERAL";"TAB5",#N/A,TRUE,"GENERAL"}</definedName>
    <definedName localSheetId="0" name="_______a1">{"TAB1",#N/A,TRUE,"GENERAL";"TAB2",#N/A,TRUE,"GENERAL";"TAB3",#N/A,TRUE,"GENERAL";"TAB4",#N/A,TRUE,"GENERAL";"TAB5",#N/A,TRUE,"GENERAL"}</definedName>
    <definedName name="_______a1">{"TAB1",#N/A,TRUE,"GENERAL";"TAB2",#N/A,TRUE,"GENERAL";"TAB3",#N/A,TRUE,"GENERAL";"TAB4",#N/A,TRUE,"GENERAL";"TAB5",#N/A,TRUE,"GENERAL"}</definedName>
    <definedName localSheetId="1" name="_______a3">{"TAB1",#N/A,TRUE,"GENERAL";"TAB2",#N/A,TRUE,"GENERAL";"TAB3",#N/A,TRUE,"GENERAL";"TAB4",#N/A,TRUE,"GENERAL";"TAB5",#N/A,TRUE,"GENERAL"}</definedName>
    <definedName localSheetId="0" name="_______a3">{"TAB1",#N/A,TRUE,"GENERAL";"TAB2",#N/A,TRUE,"GENERAL";"TAB3",#N/A,TRUE,"GENERAL";"TAB4",#N/A,TRUE,"GENERAL";"TAB5",#N/A,TRUE,"GENERAL"}</definedName>
    <definedName name="_______a3">{"TAB1",#N/A,TRUE,"GENERAL";"TAB2",#N/A,TRUE,"GENERAL";"TAB3",#N/A,TRUE,"GENERAL";"TAB4",#N/A,TRUE,"GENERAL";"TAB5",#N/A,TRUE,"GENERAL"}</definedName>
    <definedName localSheetId="1" name="_______a4">{"via1",#N/A,TRUE,"general";"via2",#N/A,TRUE,"general";"via3",#N/A,TRUE,"general"}</definedName>
    <definedName localSheetId="0" name="_______a4">{"via1",#N/A,TRUE,"general";"via2",#N/A,TRUE,"general";"via3",#N/A,TRUE,"general"}</definedName>
    <definedName name="_______a4">{"via1",#N/A,TRUE,"general";"via2",#N/A,TRUE,"general";"via3",#N/A,TRUE,"general"}</definedName>
    <definedName localSheetId="1" name="_______a5">{"TAB1",#N/A,TRUE,"GENERAL";"TAB2",#N/A,TRUE,"GENERAL";"TAB3",#N/A,TRUE,"GENERAL";"TAB4",#N/A,TRUE,"GENERAL";"TAB5",#N/A,TRUE,"GENERAL"}</definedName>
    <definedName localSheetId="0" name="_______a5">{"TAB1",#N/A,TRUE,"GENERAL";"TAB2",#N/A,TRUE,"GENERAL";"TAB3",#N/A,TRUE,"GENERAL";"TAB4",#N/A,TRUE,"GENERAL";"TAB5",#N/A,TRUE,"GENERAL"}</definedName>
    <definedName name="_______a5">{"TAB1",#N/A,TRUE,"GENERAL";"TAB2",#N/A,TRUE,"GENERAL";"TAB3",#N/A,TRUE,"GENERAL";"TAB4",#N/A,TRUE,"GENERAL";"TAB5",#N/A,TRUE,"GENERAL"}</definedName>
    <definedName localSheetId="1" name="_______a6">{"TAB1",#N/A,TRUE,"GENERAL";"TAB2",#N/A,TRUE,"GENERAL";"TAB3",#N/A,TRUE,"GENERAL";"TAB4",#N/A,TRUE,"GENERAL";"TAB5",#N/A,TRUE,"GENERAL"}</definedName>
    <definedName localSheetId="0" name="_______a6">{"TAB1",#N/A,TRUE,"GENERAL";"TAB2",#N/A,TRUE,"GENERAL";"TAB3",#N/A,TRUE,"GENERAL";"TAB4",#N/A,TRUE,"GENERAL";"TAB5",#N/A,TRUE,"GENERAL"}</definedName>
    <definedName name="_______a6">{"TAB1",#N/A,TRUE,"GENERAL";"TAB2",#N/A,TRUE,"GENERAL";"TAB3",#N/A,TRUE,"GENERAL";"TAB4",#N/A,TRUE,"GENERAL";"TAB5",#N/A,TRUE,"GENERAL"}</definedName>
    <definedName localSheetId="1" name="_______b2">{"TAB1",#N/A,TRUE,"GENERAL";"TAB2",#N/A,TRUE,"GENERAL";"TAB3",#N/A,TRUE,"GENERAL";"TAB4",#N/A,TRUE,"GENERAL";"TAB5",#N/A,TRUE,"GENERAL"}</definedName>
    <definedName localSheetId="0" name="_______b2">{"TAB1",#N/A,TRUE,"GENERAL";"TAB2",#N/A,TRUE,"GENERAL";"TAB3",#N/A,TRUE,"GENERAL";"TAB4",#N/A,TRUE,"GENERAL";"TAB5",#N/A,TRUE,"GENERAL"}</definedName>
    <definedName name="_______b2">{"TAB1",#N/A,TRUE,"GENERAL";"TAB2",#N/A,TRUE,"GENERAL";"TAB3",#N/A,TRUE,"GENERAL";"TAB4",#N/A,TRUE,"GENERAL";"TAB5",#N/A,TRUE,"GENERAL"}</definedName>
    <definedName localSheetId="1" name="_______b3">{"TAB1",#N/A,TRUE,"GENERAL";"TAB2",#N/A,TRUE,"GENERAL";"TAB3",#N/A,TRUE,"GENERAL";"TAB4",#N/A,TRUE,"GENERAL";"TAB5",#N/A,TRUE,"GENERAL"}</definedName>
    <definedName localSheetId="0" name="_______b3">{"TAB1",#N/A,TRUE,"GENERAL";"TAB2",#N/A,TRUE,"GENERAL";"TAB3",#N/A,TRUE,"GENERAL";"TAB4",#N/A,TRUE,"GENERAL";"TAB5",#N/A,TRUE,"GENERAL"}</definedName>
    <definedName name="_______b3">{"TAB1",#N/A,TRUE,"GENERAL";"TAB2",#N/A,TRUE,"GENERAL";"TAB3",#N/A,TRUE,"GENERAL";"TAB4",#N/A,TRUE,"GENERAL";"TAB5",#N/A,TRUE,"GENERAL"}</definedName>
    <definedName localSheetId="1" name="_______b4">{"TAB1",#N/A,TRUE,"GENERAL";"TAB2",#N/A,TRUE,"GENERAL";"TAB3",#N/A,TRUE,"GENERAL";"TAB4",#N/A,TRUE,"GENERAL";"TAB5",#N/A,TRUE,"GENERAL"}</definedName>
    <definedName localSheetId="0" name="_______b4">{"TAB1",#N/A,TRUE,"GENERAL";"TAB2",#N/A,TRUE,"GENERAL";"TAB3",#N/A,TRUE,"GENERAL";"TAB4",#N/A,TRUE,"GENERAL";"TAB5",#N/A,TRUE,"GENERAL"}</definedName>
    <definedName name="_______b4">{"TAB1",#N/A,TRUE,"GENERAL";"TAB2",#N/A,TRUE,"GENERAL";"TAB3",#N/A,TRUE,"GENERAL";"TAB4",#N/A,TRUE,"GENERAL";"TAB5",#N/A,TRUE,"GENERAL"}</definedName>
    <definedName localSheetId="1" name="_______b5">{"TAB1",#N/A,TRUE,"GENERAL";"TAB2",#N/A,TRUE,"GENERAL";"TAB3",#N/A,TRUE,"GENERAL";"TAB4",#N/A,TRUE,"GENERAL";"TAB5",#N/A,TRUE,"GENERAL"}</definedName>
    <definedName localSheetId="0" name="_______b5">{"TAB1",#N/A,TRUE,"GENERAL";"TAB2",#N/A,TRUE,"GENERAL";"TAB3",#N/A,TRUE,"GENERAL";"TAB4",#N/A,TRUE,"GENERAL";"TAB5",#N/A,TRUE,"GENERAL"}</definedName>
    <definedName name="_______b5">{"TAB1",#N/A,TRUE,"GENERAL";"TAB2",#N/A,TRUE,"GENERAL";"TAB3",#N/A,TRUE,"GENERAL";"TAB4",#N/A,TRUE,"GENERAL";"TAB5",#N/A,TRUE,"GENERAL"}</definedName>
    <definedName localSheetId="1" name="_______b6">{"TAB1",#N/A,TRUE,"GENERAL";"TAB2",#N/A,TRUE,"GENERAL";"TAB3",#N/A,TRUE,"GENERAL";"TAB4",#N/A,TRUE,"GENERAL";"TAB5",#N/A,TRUE,"GENERAL"}</definedName>
    <definedName localSheetId="0" name="_______b6">{"TAB1",#N/A,TRUE,"GENERAL";"TAB2",#N/A,TRUE,"GENERAL";"TAB3",#N/A,TRUE,"GENERAL";"TAB4",#N/A,TRUE,"GENERAL";"TAB5",#N/A,TRUE,"GENERAL"}</definedName>
    <definedName name="_______b6">{"TAB1",#N/A,TRUE,"GENERAL";"TAB2",#N/A,TRUE,"GENERAL";"TAB3",#N/A,TRUE,"GENERAL";"TAB4",#N/A,TRUE,"GENERAL";"TAB5",#N/A,TRUE,"GENERAL"}</definedName>
    <definedName localSheetId="1" name="_______b7">{"via1",#N/A,TRUE,"general";"via2",#N/A,TRUE,"general";"via3",#N/A,TRUE,"general"}</definedName>
    <definedName localSheetId="0" name="_______b7">{"via1",#N/A,TRUE,"general";"via2",#N/A,TRUE,"general";"via3",#N/A,TRUE,"general"}</definedName>
    <definedName name="_______b7">{"via1",#N/A,TRUE,"general";"via2",#N/A,TRUE,"general";"via3",#N/A,TRUE,"general"}</definedName>
    <definedName localSheetId="1" name="_______b8">{"via1",#N/A,TRUE,"general";"via2",#N/A,TRUE,"general";"via3",#N/A,TRUE,"general"}</definedName>
    <definedName localSheetId="0" name="_______b8">{"via1",#N/A,TRUE,"general";"via2",#N/A,TRUE,"general";"via3",#N/A,TRUE,"general"}</definedName>
    <definedName name="_______b8">{"via1",#N/A,TRUE,"general";"via2",#N/A,TRUE,"general";"via3",#N/A,TRUE,"general"}</definedName>
    <definedName localSheetId="1" name="_______bb9">{"TAB1",#N/A,TRUE,"GENERAL";"TAB2",#N/A,TRUE,"GENERAL";"TAB3",#N/A,TRUE,"GENERAL";"TAB4",#N/A,TRUE,"GENERAL";"TAB5",#N/A,TRUE,"GENERAL"}</definedName>
    <definedName localSheetId="0" name="_______bb9">{"TAB1",#N/A,TRUE,"GENERAL";"TAB2",#N/A,TRUE,"GENERAL";"TAB3",#N/A,TRUE,"GENERAL";"TAB4",#N/A,TRUE,"GENERAL";"TAB5",#N/A,TRUE,"GENERAL"}</definedName>
    <definedName name="_______bb9">{"TAB1",#N/A,TRUE,"GENERAL";"TAB2",#N/A,TRUE,"GENERAL";"TAB3",#N/A,TRUE,"GENERAL";"TAB4",#N/A,TRUE,"GENERAL";"TAB5",#N/A,TRUE,"GENERAL"}</definedName>
    <definedName localSheetId="1" name="_______bgb5">{"TAB1",#N/A,TRUE,"GENERAL";"TAB2",#N/A,TRUE,"GENERAL";"TAB3",#N/A,TRUE,"GENERAL";"TAB4",#N/A,TRUE,"GENERAL";"TAB5",#N/A,TRUE,"GENERAL"}</definedName>
    <definedName localSheetId="0" name="_______bgb5">{"TAB1",#N/A,TRUE,"GENERAL";"TAB2",#N/A,TRUE,"GENERAL";"TAB3",#N/A,TRUE,"GENERAL";"TAB4",#N/A,TRUE,"GENERAL";"TAB5",#N/A,TRUE,"GENERAL"}</definedName>
    <definedName name="_______bgb5">{"TAB1",#N/A,TRUE,"GENERAL";"TAB2",#N/A,TRUE,"GENERAL";"TAB3",#N/A,TRUE,"GENERAL";"TAB4",#N/A,TRUE,"GENERAL";"TAB5",#N/A,TRUE,"GENERAL"}</definedName>
    <definedName localSheetId="1" name="_______g2">{"TAB1",#N/A,TRUE,"GENERAL";"TAB2",#N/A,TRUE,"GENERAL";"TAB3",#N/A,TRUE,"GENERAL";"TAB4",#N/A,TRUE,"GENERAL";"TAB5",#N/A,TRUE,"GENERAL"}</definedName>
    <definedName localSheetId="0" name="_______g2">{"TAB1",#N/A,TRUE,"GENERAL";"TAB2",#N/A,TRUE,"GENERAL";"TAB3",#N/A,TRUE,"GENERAL";"TAB4",#N/A,TRUE,"GENERAL";"TAB5",#N/A,TRUE,"GENERAL"}</definedName>
    <definedName name="_______g2">{"TAB1",#N/A,TRUE,"GENERAL";"TAB2",#N/A,TRUE,"GENERAL";"TAB3",#N/A,TRUE,"GENERAL";"TAB4",#N/A,TRUE,"GENERAL";"TAB5",#N/A,TRUE,"GENERAL"}</definedName>
    <definedName localSheetId="1" name="_______g3">{"via1",#N/A,TRUE,"general";"via2",#N/A,TRUE,"general";"via3",#N/A,TRUE,"general"}</definedName>
    <definedName localSheetId="0" name="_______g3">{"via1",#N/A,TRUE,"general";"via2",#N/A,TRUE,"general";"via3",#N/A,TRUE,"general"}</definedName>
    <definedName name="_______g3">{"via1",#N/A,TRUE,"general";"via2",#N/A,TRUE,"general";"via3",#N/A,TRUE,"general"}</definedName>
    <definedName localSheetId="1" name="_______g4">{"via1",#N/A,TRUE,"general";"via2",#N/A,TRUE,"general";"via3",#N/A,TRUE,"general"}</definedName>
    <definedName localSheetId="0" name="_______g4">{"via1",#N/A,TRUE,"general";"via2",#N/A,TRUE,"general";"via3",#N/A,TRUE,"general"}</definedName>
    <definedName name="_______g4">{"via1",#N/A,TRUE,"general";"via2",#N/A,TRUE,"general";"via3",#N/A,TRUE,"general"}</definedName>
    <definedName localSheetId="1" name="_______g5">{"via1",#N/A,TRUE,"general";"via2",#N/A,TRUE,"general";"via3",#N/A,TRUE,"general"}</definedName>
    <definedName localSheetId="0" name="_______g5">{"via1",#N/A,TRUE,"general";"via2",#N/A,TRUE,"general";"via3",#N/A,TRUE,"general"}</definedName>
    <definedName name="_______g5">{"via1",#N/A,TRUE,"general";"via2",#N/A,TRUE,"general";"via3",#N/A,TRUE,"general"}</definedName>
    <definedName localSheetId="1" name="_______g6">{"via1",#N/A,TRUE,"general";"via2",#N/A,TRUE,"general";"via3",#N/A,TRUE,"general"}</definedName>
    <definedName localSheetId="0" name="_______g6">{"via1",#N/A,TRUE,"general";"via2",#N/A,TRUE,"general";"via3",#N/A,TRUE,"general"}</definedName>
    <definedName name="_______g6">{"via1",#N/A,TRUE,"general";"via2",#N/A,TRUE,"general";"via3",#N/A,TRUE,"general"}</definedName>
    <definedName localSheetId="1" name="_______g7">{"TAB1",#N/A,TRUE,"GENERAL";"TAB2",#N/A,TRUE,"GENERAL";"TAB3",#N/A,TRUE,"GENERAL";"TAB4",#N/A,TRUE,"GENERAL";"TAB5",#N/A,TRUE,"GENERAL"}</definedName>
    <definedName localSheetId="0" name="_______g7">{"TAB1",#N/A,TRUE,"GENERAL";"TAB2",#N/A,TRUE,"GENERAL";"TAB3",#N/A,TRUE,"GENERAL";"TAB4",#N/A,TRUE,"GENERAL";"TAB5",#N/A,TRUE,"GENERAL"}</definedName>
    <definedName name="_______g7">{"TAB1",#N/A,TRUE,"GENERAL";"TAB2",#N/A,TRUE,"GENERAL";"TAB3",#N/A,TRUE,"GENERAL";"TAB4",#N/A,TRUE,"GENERAL";"TAB5",#N/A,TRUE,"GENERAL"}</definedName>
    <definedName localSheetId="1" name="_______GR1">{"TAB1",#N/A,TRUE,"GENERAL";"TAB2",#N/A,TRUE,"GENERAL";"TAB3",#N/A,TRUE,"GENERAL";"TAB4",#N/A,TRUE,"GENERAL";"TAB5",#N/A,TRUE,"GENERAL"}</definedName>
    <definedName localSheetId="0" name="_______GR1">{"TAB1",#N/A,TRUE,"GENERAL";"TAB2",#N/A,TRUE,"GENERAL";"TAB3",#N/A,TRUE,"GENERAL";"TAB4",#N/A,TRUE,"GENERAL";"TAB5",#N/A,TRUE,"GENERAL"}</definedName>
    <definedName name="_______GR1">{"TAB1",#N/A,TRUE,"GENERAL";"TAB2",#N/A,TRUE,"GENERAL";"TAB3",#N/A,TRUE,"GENERAL";"TAB4",#N/A,TRUE,"GENERAL";"TAB5",#N/A,TRUE,"GENERAL"}</definedName>
    <definedName localSheetId="1" name="_______gtr4">{"via1",#N/A,TRUE,"general";"via2",#N/A,TRUE,"general";"via3",#N/A,TRUE,"general"}</definedName>
    <definedName localSheetId="0" name="_______gtr4">{"via1",#N/A,TRUE,"general";"via2",#N/A,TRUE,"general";"via3",#N/A,TRUE,"general"}</definedName>
    <definedName name="_______gtr4">{"via1",#N/A,TRUE,"general";"via2",#N/A,TRUE,"general";"via3",#N/A,TRUE,"general"}</definedName>
    <definedName localSheetId="1" name="_______h2">{"via1",#N/A,TRUE,"general";"via2",#N/A,TRUE,"general";"via3",#N/A,TRUE,"general"}</definedName>
    <definedName localSheetId="0" name="_______h2">{"via1",#N/A,TRUE,"general";"via2",#N/A,TRUE,"general";"via3",#N/A,TRUE,"general"}</definedName>
    <definedName name="_______h2">{"via1",#N/A,TRUE,"general";"via2",#N/A,TRUE,"general";"via3",#N/A,TRUE,"general"}</definedName>
    <definedName localSheetId="1" name="_______h3">{"via1",#N/A,TRUE,"general";"via2",#N/A,TRUE,"general";"via3",#N/A,TRUE,"general"}</definedName>
    <definedName localSheetId="0" name="_______h3">{"via1",#N/A,TRUE,"general";"via2",#N/A,TRUE,"general";"via3",#N/A,TRUE,"general"}</definedName>
    <definedName name="_______h3">{"via1",#N/A,TRUE,"general";"via2",#N/A,TRUE,"general";"via3",#N/A,TRUE,"general"}</definedName>
    <definedName localSheetId="1" name="_______h4">{"TAB1",#N/A,TRUE,"GENERAL";"TAB2",#N/A,TRUE,"GENERAL";"TAB3",#N/A,TRUE,"GENERAL";"TAB4",#N/A,TRUE,"GENERAL";"TAB5",#N/A,TRUE,"GENERAL"}</definedName>
    <definedName localSheetId="0" name="_______h4">{"TAB1",#N/A,TRUE,"GENERAL";"TAB2",#N/A,TRUE,"GENERAL";"TAB3",#N/A,TRUE,"GENERAL";"TAB4",#N/A,TRUE,"GENERAL";"TAB5",#N/A,TRUE,"GENERAL"}</definedName>
    <definedName name="_______h4">{"TAB1",#N/A,TRUE,"GENERAL";"TAB2",#N/A,TRUE,"GENERAL";"TAB3",#N/A,TRUE,"GENERAL";"TAB4",#N/A,TRUE,"GENERAL";"TAB5",#N/A,TRUE,"GENERAL"}</definedName>
    <definedName localSheetId="1" name="_______h5">{"TAB1",#N/A,TRUE,"GENERAL";"TAB2",#N/A,TRUE,"GENERAL";"TAB3",#N/A,TRUE,"GENERAL";"TAB4",#N/A,TRUE,"GENERAL";"TAB5",#N/A,TRUE,"GENERAL"}</definedName>
    <definedName localSheetId="0" name="_______h5">{"TAB1",#N/A,TRUE,"GENERAL";"TAB2",#N/A,TRUE,"GENERAL";"TAB3",#N/A,TRUE,"GENERAL";"TAB4",#N/A,TRUE,"GENERAL";"TAB5",#N/A,TRUE,"GENERAL"}</definedName>
    <definedName name="_______h5">{"TAB1",#N/A,TRUE,"GENERAL";"TAB2",#N/A,TRUE,"GENERAL";"TAB3",#N/A,TRUE,"GENERAL";"TAB4",#N/A,TRUE,"GENERAL";"TAB5",#N/A,TRUE,"GENERAL"}</definedName>
    <definedName localSheetId="1" name="_______h6">{"via1",#N/A,TRUE,"general";"via2",#N/A,TRUE,"general";"via3",#N/A,TRUE,"general"}</definedName>
    <definedName localSheetId="0" name="_______h6">{"via1",#N/A,TRUE,"general";"via2",#N/A,TRUE,"general";"via3",#N/A,TRUE,"general"}</definedName>
    <definedName name="_______h6">{"via1",#N/A,TRUE,"general";"via2",#N/A,TRUE,"general";"via3",#N/A,TRUE,"general"}</definedName>
    <definedName localSheetId="1" name="_______h7">{"TAB1",#N/A,TRUE,"GENERAL";"TAB2",#N/A,TRUE,"GENERAL";"TAB3",#N/A,TRUE,"GENERAL";"TAB4",#N/A,TRUE,"GENERAL";"TAB5",#N/A,TRUE,"GENERAL"}</definedName>
    <definedName localSheetId="0" name="_______h7">{"TAB1",#N/A,TRUE,"GENERAL";"TAB2",#N/A,TRUE,"GENERAL";"TAB3",#N/A,TRUE,"GENERAL";"TAB4",#N/A,TRUE,"GENERAL";"TAB5",#N/A,TRUE,"GENERAL"}</definedName>
    <definedName name="_______h7">{"TAB1",#N/A,TRUE,"GENERAL";"TAB2",#N/A,TRUE,"GENERAL";"TAB3",#N/A,TRUE,"GENERAL";"TAB4",#N/A,TRUE,"GENERAL";"TAB5",#N/A,TRUE,"GENERAL"}</definedName>
    <definedName localSheetId="1" name="_______h8">{"via1",#N/A,TRUE,"general";"via2",#N/A,TRUE,"general";"via3",#N/A,TRUE,"general"}</definedName>
    <definedName localSheetId="0" name="_______h8">{"via1",#N/A,TRUE,"general";"via2",#N/A,TRUE,"general";"via3",#N/A,TRUE,"general"}</definedName>
    <definedName name="_______h8">{"via1",#N/A,TRUE,"general";"via2",#N/A,TRUE,"general";"via3",#N/A,TRUE,"general"}</definedName>
    <definedName localSheetId="1" name="_______hfh7">{"via1",#N/A,TRUE,"general";"via2",#N/A,TRUE,"general";"via3",#N/A,TRUE,"general"}</definedName>
    <definedName localSheetId="0" name="_______hfh7">{"via1",#N/A,TRUE,"general";"via2",#N/A,TRUE,"general";"via3",#N/A,TRUE,"general"}</definedName>
    <definedName name="_______hfh7">{"via1",#N/A,TRUE,"general";"via2",#N/A,TRUE,"general";"via3",#N/A,TRUE,"general"}</definedName>
    <definedName localSheetId="1" name="_______i4">{"via1",#N/A,TRUE,"general";"via2",#N/A,TRUE,"general";"via3",#N/A,TRUE,"general"}</definedName>
    <definedName localSheetId="0" name="_______i4">{"via1",#N/A,TRUE,"general";"via2",#N/A,TRUE,"general";"via3",#N/A,TRUE,"general"}</definedName>
    <definedName name="_______i4">{"via1",#N/A,TRUE,"general";"via2",#N/A,TRUE,"general";"via3",#N/A,TRUE,"general"}</definedName>
    <definedName localSheetId="1" name="_______i5">{"TAB1",#N/A,TRUE,"GENERAL";"TAB2",#N/A,TRUE,"GENERAL";"TAB3",#N/A,TRUE,"GENERAL";"TAB4",#N/A,TRUE,"GENERAL";"TAB5",#N/A,TRUE,"GENERAL"}</definedName>
    <definedName localSheetId="0" name="_______i5">{"TAB1",#N/A,TRUE,"GENERAL";"TAB2",#N/A,TRUE,"GENERAL";"TAB3",#N/A,TRUE,"GENERAL";"TAB4",#N/A,TRUE,"GENERAL";"TAB5",#N/A,TRUE,"GENERAL"}</definedName>
    <definedName name="_______i5">{"TAB1",#N/A,TRUE,"GENERAL";"TAB2",#N/A,TRUE,"GENERAL";"TAB3",#N/A,TRUE,"GENERAL";"TAB4",#N/A,TRUE,"GENERAL";"TAB5",#N/A,TRUE,"GENERAL"}</definedName>
    <definedName localSheetId="1" name="_______i6">{"TAB1",#N/A,TRUE,"GENERAL";"TAB2",#N/A,TRUE,"GENERAL";"TAB3",#N/A,TRUE,"GENERAL";"TAB4",#N/A,TRUE,"GENERAL";"TAB5",#N/A,TRUE,"GENERAL"}</definedName>
    <definedName localSheetId="0" name="_______i6">{"TAB1",#N/A,TRUE,"GENERAL";"TAB2",#N/A,TRUE,"GENERAL";"TAB3",#N/A,TRUE,"GENERAL";"TAB4",#N/A,TRUE,"GENERAL";"TAB5",#N/A,TRUE,"GENERAL"}</definedName>
    <definedName name="_______i6">{"TAB1",#N/A,TRUE,"GENERAL";"TAB2",#N/A,TRUE,"GENERAL";"TAB3",#N/A,TRUE,"GENERAL";"TAB4",#N/A,TRUE,"GENERAL";"TAB5",#N/A,TRUE,"GENERAL"}</definedName>
    <definedName localSheetId="1" name="_______i7">{"via1",#N/A,TRUE,"general";"via2",#N/A,TRUE,"general";"via3",#N/A,TRUE,"general"}</definedName>
    <definedName localSheetId="0" name="_______i7">{"via1",#N/A,TRUE,"general";"via2",#N/A,TRUE,"general";"via3",#N/A,TRUE,"general"}</definedName>
    <definedName name="_______i7">{"via1",#N/A,TRUE,"general";"via2",#N/A,TRUE,"general";"via3",#N/A,TRUE,"general"}</definedName>
    <definedName localSheetId="1" name="_______i77">{"TAB1",#N/A,TRUE,"GENERAL";"TAB2",#N/A,TRUE,"GENERAL";"TAB3",#N/A,TRUE,"GENERAL";"TAB4",#N/A,TRUE,"GENERAL";"TAB5",#N/A,TRUE,"GENERAL"}</definedName>
    <definedName localSheetId="0" name="_______i77">{"TAB1",#N/A,TRUE,"GENERAL";"TAB2",#N/A,TRUE,"GENERAL";"TAB3",#N/A,TRUE,"GENERAL";"TAB4",#N/A,TRUE,"GENERAL";"TAB5",#N/A,TRUE,"GENERAL"}</definedName>
    <definedName name="_______i77">{"TAB1",#N/A,TRUE,"GENERAL";"TAB2",#N/A,TRUE,"GENERAL";"TAB3",#N/A,TRUE,"GENERAL";"TAB4",#N/A,TRUE,"GENERAL";"TAB5",#N/A,TRUE,"GENERAL"}</definedName>
    <definedName localSheetId="1" name="_______i8">{"via1",#N/A,TRUE,"general";"via2",#N/A,TRUE,"general";"via3",#N/A,TRUE,"general"}</definedName>
    <definedName localSheetId="0" name="_______i8">{"via1",#N/A,TRUE,"general";"via2",#N/A,TRUE,"general";"via3",#N/A,TRUE,"general"}</definedName>
    <definedName name="_______i8">{"via1",#N/A,TRUE,"general";"via2",#N/A,TRUE,"general";"via3",#N/A,TRUE,"general"}</definedName>
    <definedName localSheetId="1" name="_______i9">{"TAB1",#N/A,TRUE,"GENERAL";"TAB2",#N/A,TRUE,"GENERAL";"TAB3",#N/A,TRUE,"GENERAL";"TAB4",#N/A,TRUE,"GENERAL";"TAB5",#N/A,TRUE,"GENERAL"}</definedName>
    <definedName localSheetId="0" name="_______i9">{"TAB1",#N/A,TRUE,"GENERAL";"TAB2",#N/A,TRUE,"GENERAL";"TAB3",#N/A,TRUE,"GENERAL";"TAB4",#N/A,TRUE,"GENERAL";"TAB5",#N/A,TRUE,"GENERAL"}</definedName>
    <definedName name="_______i9">{"TAB1",#N/A,TRUE,"GENERAL";"TAB2",#N/A,TRUE,"GENERAL";"TAB3",#N/A,TRUE,"GENERAL";"TAB4",#N/A,TRUE,"GENERAL";"TAB5",#N/A,TRUE,"GENERAL"}</definedName>
    <definedName localSheetId="1" name="_______k3">{"TAB1",#N/A,TRUE,"GENERAL";"TAB2",#N/A,TRUE,"GENERAL";"TAB3",#N/A,TRUE,"GENERAL";"TAB4",#N/A,TRUE,"GENERAL";"TAB5",#N/A,TRUE,"GENERAL"}</definedName>
    <definedName localSheetId="0" name="_______k3">{"TAB1",#N/A,TRUE,"GENERAL";"TAB2",#N/A,TRUE,"GENERAL";"TAB3",#N/A,TRUE,"GENERAL";"TAB4",#N/A,TRUE,"GENERAL";"TAB5",#N/A,TRUE,"GENERAL"}</definedName>
    <definedName name="_______k3">{"TAB1",#N/A,TRUE,"GENERAL";"TAB2",#N/A,TRUE,"GENERAL";"TAB3",#N/A,TRUE,"GENERAL";"TAB4",#N/A,TRUE,"GENERAL";"TAB5",#N/A,TRUE,"GENERAL"}</definedName>
    <definedName localSheetId="1" name="_______k4">{"via1",#N/A,TRUE,"general";"via2",#N/A,TRUE,"general";"via3",#N/A,TRUE,"general"}</definedName>
    <definedName localSheetId="0" name="_______k4">{"via1",#N/A,TRUE,"general";"via2",#N/A,TRUE,"general";"via3",#N/A,TRUE,"general"}</definedName>
    <definedName name="_______k4">{"via1",#N/A,TRUE,"general";"via2",#N/A,TRUE,"general";"via3",#N/A,TRUE,"general"}</definedName>
    <definedName localSheetId="1" name="_______k5">{"via1",#N/A,TRUE,"general";"via2",#N/A,TRUE,"general";"via3",#N/A,TRUE,"general"}</definedName>
    <definedName localSheetId="0" name="_______k5">{"via1",#N/A,TRUE,"general";"via2",#N/A,TRUE,"general";"via3",#N/A,TRUE,"general"}</definedName>
    <definedName name="_______k5">{"via1",#N/A,TRUE,"general";"via2",#N/A,TRUE,"general";"via3",#N/A,TRUE,"general"}</definedName>
    <definedName localSheetId="1" name="_______k6">{"TAB1",#N/A,TRUE,"GENERAL";"TAB2",#N/A,TRUE,"GENERAL";"TAB3",#N/A,TRUE,"GENERAL";"TAB4",#N/A,TRUE,"GENERAL";"TAB5",#N/A,TRUE,"GENERAL"}</definedName>
    <definedName localSheetId="0" name="_______k6">{"TAB1",#N/A,TRUE,"GENERAL";"TAB2",#N/A,TRUE,"GENERAL";"TAB3",#N/A,TRUE,"GENERAL";"TAB4",#N/A,TRUE,"GENERAL";"TAB5",#N/A,TRUE,"GENERAL"}</definedName>
    <definedName name="_______k6">{"TAB1",#N/A,TRUE,"GENERAL";"TAB2",#N/A,TRUE,"GENERAL";"TAB3",#N/A,TRUE,"GENERAL";"TAB4",#N/A,TRUE,"GENERAL";"TAB5",#N/A,TRUE,"GENERAL"}</definedName>
    <definedName localSheetId="1" name="_______k7">{"via1",#N/A,TRUE,"general";"via2",#N/A,TRUE,"general";"via3",#N/A,TRUE,"general"}</definedName>
    <definedName localSheetId="0" name="_______k7">{"via1",#N/A,TRUE,"general";"via2",#N/A,TRUE,"general";"via3",#N/A,TRUE,"general"}</definedName>
    <definedName name="_______k7">{"via1",#N/A,TRUE,"general";"via2",#N/A,TRUE,"general";"via3",#N/A,TRUE,"general"}</definedName>
    <definedName localSheetId="1" name="_______k8">{"via1",#N/A,TRUE,"general";"via2",#N/A,TRUE,"general";"via3",#N/A,TRUE,"general"}</definedName>
    <definedName localSheetId="0" name="_______k8">{"via1",#N/A,TRUE,"general";"via2",#N/A,TRUE,"general";"via3",#N/A,TRUE,"general"}</definedName>
    <definedName name="_______k8">{"via1",#N/A,TRUE,"general";"via2",#N/A,TRUE,"general";"via3",#N/A,TRUE,"general"}</definedName>
    <definedName localSheetId="1" name="_______k9">{"TAB1",#N/A,TRUE,"GENERAL";"TAB2",#N/A,TRUE,"GENERAL";"TAB3",#N/A,TRUE,"GENERAL";"TAB4",#N/A,TRUE,"GENERAL";"TAB5",#N/A,TRUE,"GENERAL"}</definedName>
    <definedName localSheetId="0" name="_______k9">{"TAB1",#N/A,TRUE,"GENERAL";"TAB2",#N/A,TRUE,"GENERAL";"TAB3",#N/A,TRUE,"GENERAL";"TAB4",#N/A,TRUE,"GENERAL";"TAB5",#N/A,TRUE,"GENERAL"}</definedName>
    <definedName name="_______k9">{"TAB1",#N/A,TRUE,"GENERAL";"TAB2",#N/A,TRUE,"GENERAL";"TAB3",#N/A,TRUE,"GENERAL";"TAB4",#N/A,TRUE,"GENERAL";"TAB5",#N/A,TRUE,"GENERAL"}</definedName>
    <definedName localSheetId="1" name="_______kjk6">{"TAB1",#N/A,TRUE,"GENERAL";"TAB2",#N/A,TRUE,"GENERAL";"TAB3",#N/A,TRUE,"GENERAL";"TAB4",#N/A,TRUE,"GENERAL";"TAB5",#N/A,TRUE,"GENERAL"}</definedName>
    <definedName localSheetId="0" name="_______kjk6">{"TAB1",#N/A,TRUE,"GENERAL";"TAB2",#N/A,TRUE,"GENERAL";"TAB3",#N/A,TRUE,"GENERAL";"TAB4",#N/A,TRUE,"GENERAL";"TAB5",#N/A,TRUE,"GENERAL"}</definedName>
    <definedName name="_______kjk6">{"TAB1",#N/A,TRUE,"GENERAL";"TAB2",#N/A,TRUE,"GENERAL";"TAB3",#N/A,TRUE,"GENERAL";"TAB4",#N/A,TRUE,"GENERAL";"TAB5",#N/A,TRUE,"GENERAL"}</definedName>
    <definedName localSheetId="1" name="_______m3">{"via1",#N/A,TRUE,"general";"via2",#N/A,TRUE,"general";"via3",#N/A,TRUE,"general"}</definedName>
    <definedName localSheetId="0" name="_______m3">{"via1",#N/A,TRUE,"general";"via2",#N/A,TRUE,"general";"via3",#N/A,TRUE,"general"}</definedName>
    <definedName name="_______m3">{"via1",#N/A,TRUE,"general";"via2",#N/A,TRUE,"general";"via3",#N/A,TRUE,"general"}</definedName>
    <definedName localSheetId="1" name="_______m4">{"TAB1",#N/A,TRUE,"GENERAL";"TAB2",#N/A,TRUE,"GENERAL";"TAB3",#N/A,TRUE,"GENERAL";"TAB4",#N/A,TRUE,"GENERAL";"TAB5",#N/A,TRUE,"GENERAL"}</definedName>
    <definedName localSheetId="0" name="_______m4">{"TAB1",#N/A,TRUE,"GENERAL";"TAB2",#N/A,TRUE,"GENERAL";"TAB3",#N/A,TRUE,"GENERAL";"TAB4",#N/A,TRUE,"GENERAL";"TAB5",#N/A,TRUE,"GENERAL"}</definedName>
    <definedName name="_______m4">{"TAB1",#N/A,TRUE,"GENERAL";"TAB2",#N/A,TRUE,"GENERAL";"TAB3",#N/A,TRUE,"GENERAL";"TAB4",#N/A,TRUE,"GENERAL";"TAB5",#N/A,TRUE,"GENERAL"}</definedName>
    <definedName localSheetId="1" name="_______m5">{"via1",#N/A,TRUE,"general";"via2",#N/A,TRUE,"general";"via3",#N/A,TRUE,"general"}</definedName>
    <definedName localSheetId="0" name="_______m5">{"via1",#N/A,TRUE,"general";"via2",#N/A,TRUE,"general";"via3",#N/A,TRUE,"general"}</definedName>
    <definedName name="_______m5">{"via1",#N/A,TRUE,"general";"via2",#N/A,TRUE,"general";"via3",#N/A,TRUE,"general"}</definedName>
    <definedName localSheetId="1" name="_______m6">{"TAB1",#N/A,TRUE,"GENERAL";"TAB2",#N/A,TRUE,"GENERAL";"TAB3",#N/A,TRUE,"GENERAL";"TAB4",#N/A,TRUE,"GENERAL";"TAB5",#N/A,TRUE,"GENERAL"}</definedName>
    <definedName localSheetId="0" name="_______m6">{"TAB1",#N/A,TRUE,"GENERAL";"TAB2",#N/A,TRUE,"GENERAL";"TAB3",#N/A,TRUE,"GENERAL";"TAB4",#N/A,TRUE,"GENERAL";"TAB5",#N/A,TRUE,"GENERAL"}</definedName>
    <definedName name="_______m6">{"TAB1",#N/A,TRUE,"GENERAL";"TAB2",#N/A,TRUE,"GENERAL";"TAB3",#N/A,TRUE,"GENERAL";"TAB4",#N/A,TRUE,"GENERAL";"TAB5",#N/A,TRUE,"GENERAL"}</definedName>
    <definedName localSheetId="1" name="_______m7">{"TAB1",#N/A,TRUE,"GENERAL";"TAB2",#N/A,TRUE,"GENERAL";"TAB3",#N/A,TRUE,"GENERAL";"TAB4",#N/A,TRUE,"GENERAL";"TAB5",#N/A,TRUE,"GENERAL"}</definedName>
    <definedName localSheetId="0" name="_______m7">{"TAB1",#N/A,TRUE,"GENERAL";"TAB2",#N/A,TRUE,"GENERAL";"TAB3",#N/A,TRUE,"GENERAL";"TAB4",#N/A,TRUE,"GENERAL";"TAB5",#N/A,TRUE,"GENERAL"}</definedName>
    <definedName name="_______m7">{"TAB1",#N/A,TRUE,"GENERAL";"TAB2",#N/A,TRUE,"GENERAL";"TAB3",#N/A,TRUE,"GENERAL";"TAB4",#N/A,TRUE,"GENERAL";"TAB5",#N/A,TRUE,"GENERAL"}</definedName>
    <definedName localSheetId="1" name="_______m8">{"via1",#N/A,TRUE,"general";"via2",#N/A,TRUE,"general";"via3",#N/A,TRUE,"general"}</definedName>
    <definedName localSheetId="0" name="_______m8">{"via1",#N/A,TRUE,"general";"via2",#N/A,TRUE,"general";"via3",#N/A,TRUE,"general"}</definedName>
    <definedName name="_______m8">{"via1",#N/A,TRUE,"general";"via2",#N/A,TRUE,"general";"via3",#N/A,TRUE,"general"}</definedName>
    <definedName localSheetId="1" name="_______m9">{"via1",#N/A,TRUE,"general";"via2",#N/A,TRUE,"general";"via3",#N/A,TRUE,"general"}</definedName>
    <definedName localSheetId="0" name="_______m9">{"via1",#N/A,TRUE,"general";"via2",#N/A,TRUE,"general";"via3",#N/A,TRUE,"general"}</definedName>
    <definedName name="_______m9">{"via1",#N/A,TRUE,"general";"via2",#N/A,TRUE,"general";"via3",#N/A,TRUE,"general"}</definedName>
    <definedName localSheetId="1" name="_______n3">{"TAB1",#N/A,TRUE,"GENERAL";"TAB2",#N/A,TRUE,"GENERAL";"TAB3",#N/A,TRUE,"GENERAL";"TAB4",#N/A,TRUE,"GENERAL";"TAB5",#N/A,TRUE,"GENERAL"}</definedName>
    <definedName localSheetId="0" name="_______n3">{"TAB1",#N/A,TRUE,"GENERAL";"TAB2",#N/A,TRUE,"GENERAL";"TAB3",#N/A,TRUE,"GENERAL";"TAB4",#N/A,TRUE,"GENERAL";"TAB5",#N/A,TRUE,"GENERAL"}</definedName>
    <definedName name="_______n3">{"TAB1",#N/A,TRUE,"GENERAL";"TAB2",#N/A,TRUE,"GENERAL";"TAB3",#N/A,TRUE,"GENERAL";"TAB4",#N/A,TRUE,"GENERAL";"TAB5",#N/A,TRUE,"GENERAL"}</definedName>
    <definedName localSheetId="1" name="_______n4">{"via1",#N/A,TRUE,"general";"via2",#N/A,TRUE,"general";"via3",#N/A,TRUE,"general"}</definedName>
    <definedName localSheetId="0" name="_______n4">{"via1",#N/A,TRUE,"general";"via2",#N/A,TRUE,"general";"via3",#N/A,TRUE,"general"}</definedName>
    <definedName name="_______n4">{"via1",#N/A,TRUE,"general";"via2",#N/A,TRUE,"general";"via3",#N/A,TRUE,"general"}</definedName>
    <definedName localSheetId="1" name="_______n5">{"TAB1",#N/A,TRUE,"GENERAL";"TAB2",#N/A,TRUE,"GENERAL";"TAB3",#N/A,TRUE,"GENERAL";"TAB4",#N/A,TRUE,"GENERAL";"TAB5",#N/A,TRUE,"GENERAL"}</definedName>
    <definedName localSheetId="0" name="_______n5">{"TAB1",#N/A,TRUE,"GENERAL";"TAB2",#N/A,TRUE,"GENERAL";"TAB3",#N/A,TRUE,"GENERAL";"TAB4",#N/A,TRUE,"GENERAL";"TAB5",#N/A,TRUE,"GENERAL"}</definedName>
    <definedName name="_______n5">{"TAB1",#N/A,TRUE,"GENERAL";"TAB2",#N/A,TRUE,"GENERAL";"TAB3",#N/A,TRUE,"GENERAL";"TAB4",#N/A,TRUE,"GENERAL";"TAB5",#N/A,TRUE,"GENERAL"}</definedName>
    <definedName localSheetId="1" name="_______nyn7">{"via1",#N/A,TRUE,"general";"via2",#N/A,TRUE,"general";"via3",#N/A,TRUE,"general"}</definedName>
    <definedName localSheetId="0" name="_______nyn7">{"via1",#N/A,TRUE,"general";"via2",#N/A,TRUE,"general";"via3",#N/A,TRUE,"general"}</definedName>
    <definedName name="_______nyn7">{"via1",#N/A,TRUE,"general";"via2",#N/A,TRUE,"general";"via3",#N/A,TRUE,"general"}</definedName>
    <definedName localSheetId="1" name="_______o4">{"via1",#N/A,TRUE,"general";"via2",#N/A,TRUE,"general";"via3",#N/A,TRUE,"general"}</definedName>
    <definedName localSheetId="0" name="_______o4">{"via1",#N/A,TRUE,"general";"via2",#N/A,TRUE,"general";"via3",#N/A,TRUE,"general"}</definedName>
    <definedName name="_______o4">{"via1",#N/A,TRUE,"general";"via2",#N/A,TRUE,"general";"via3",#N/A,TRUE,"general"}</definedName>
    <definedName localSheetId="1" name="_______o5">{"TAB1",#N/A,TRUE,"GENERAL";"TAB2",#N/A,TRUE,"GENERAL";"TAB3",#N/A,TRUE,"GENERAL";"TAB4",#N/A,TRUE,"GENERAL";"TAB5",#N/A,TRUE,"GENERAL"}</definedName>
    <definedName localSheetId="0" name="_______o5">{"TAB1",#N/A,TRUE,"GENERAL";"TAB2",#N/A,TRUE,"GENERAL";"TAB3",#N/A,TRUE,"GENERAL";"TAB4",#N/A,TRUE,"GENERAL";"TAB5",#N/A,TRUE,"GENERAL"}</definedName>
    <definedName name="_______o5">{"TAB1",#N/A,TRUE,"GENERAL";"TAB2",#N/A,TRUE,"GENERAL";"TAB3",#N/A,TRUE,"GENERAL";"TAB4",#N/A,TRUE,"GENERAL";"TAB5",#N/A,TRUE,"GENERAL"}</definedName>
    <definedName localSheetId="1" name="_______o6">{"TAB1",#N/A,TRUE,"GENERAL";"TAB2",#N/A,TRUE,"GENERAL";"TAB3",#N/A,TRUE,"GENERAL";"TAB4",#N/A,TRUE,"GENERAL";"TAB5",#N/A,TRUE,"GENERAL"}</definedName>
    <definedName localSheetId="0" name="_______o6">{"TAB1",#N/A,TRUE,"GENERAL";"TAB2",#N/A,TRUE,"GENERAL";"TAB3",#N/A,TRUE,"GENERAL";"TAB4",#N/A,TRUE,"GENERAL";"TAB5",#N/A,TRUE,"GENERAL"}</definedName>
    <definedName name="_______o6">{"TAB1",#N/A,TRUE,"GENERAL";"TAB2",#N/A,TRUE,"GENERAL";"TAB3",#N/A,TRUE,"GENERAL";"TAB4",#N/A,TRUE,"GENERAL";"TAB5",#N/A,TRUE,"GENERAL"}</definedName>
    <definedName localSheetId="1" name="_______o7">{"TAB1",#N/A,TRUE,"GENERAL";"TAB2",#N/A,TRUE,"GENERAL";"TAB3",#N/A,TRUE,"GENERAL";"TAB4",#N/A,TRUE,"GENERAL";"TAB5",#N/A,TRUE,"GENERAL"}</definedName>
    <definedName localSheetId="0" name="_______o7">{"TAB1",#N/A,TRUE,"GENERAL";"TAB2",#N/A,TRUE,"GENERAL";"TAB3",#N/A,TRUE,"GENERAL";"TAB4",#N/A,TRUE,"GENERAL";"TAB5",#N/A,TRUE,"GENERAL"}</definedName>
    <definedName name="_______o7">{"TAB1",#N/A,TRUE,"GENERAL";"TAB2",#N/A,TRUE,"GENERAL";"TAB3",#N/A,TRUE,"GENERAL";"TAB4",#N/A,TRUE,"GENERAL";"TAB5",#N/A,TRUE,"GENERAL"}</definedName>
    <definedName localSheetId="1" name="_______o8">{"via1",#N/A,TRUE,"general";"via2",#N/A,TRUE,"general";"via3",#N/A,TRUE,"general"}</definedName>
    <definedName localSheetId="0" name="_______o8">{"via1",#N/A,TRUE,"general";"via2",#N/A,TRUE,"general";"via3",#N/A,TRUE,"general"}</definedName>
    <definedName name="_______o8">{"via1",#N/A,TRUE,"general";"via2",#N/A,TRUE,"general";"via3",#N/A,TRUE,"general"}</definedName>
    <definedName localSheetId="1" name="_______o9">{"TAB1",#N/A,TRUE,"GENERAL";"TAB2",#N/A,TRUE,"GENERAL";"TAB3",#N/A,TRUE,"GENERAL";"TAB4",#N/A,TRUE,"GENERAL";"TAB5",#N/A,TRUE,"GENERAL"}</definedName>
    <definedName localSheetId="0" name="_______o9">{"TAB1",#N/A,TRUE,"GENERAL";"TAB2",#N/A,TRUE,"GENERAL";"TAB3",#N/A,TRUE,"GENERAL";"TAB4",#N/A,TRUE,"GENERAL";"TAB5",#N/A,TRUE,"GENERAL"}</definedName>
    <definedName name="_______o9">{"TAB1",#N/A,TRUE,"GENERAL";"TAB2",#N/A,TRUE,"GENERAL";"TAB3",#N/A,TRUE,"GENERAL";"TAB4",#N/A,TRUE,"GENERAL";"TAB5",#N/A,TRUE,"GENERAL"}</definedName>
    <definedName localSheetId="1" name="_______p6">{"via1",#N/A,TRUE,"general";"via2",#N/A,TRUE,"general";"via3",#N/A,TRUE,"general"}</definedName>
    <definedName localSheetId="0" name="_______p6">{"via1",#N/A,TRUE,"general";"via2",#N/A,TRUE,"general";"via3",#N/A,TRUE,"general"}</definedName>
    <definedName name="_______p6">{"via1",#N/A,TRUE,"general";"via2",#N/A,TRUE,"general";"via3",#N/A,TRUE,"general"}</definedName>
    <definedName localSheetId="1" name="_______p7">{"via1",#N/A,TRUE,"general";"via2",#N/A,TRUE,"general";"via3",#N/A,TRUE,"general"}</definedName>
    <definedName localSheetId="0" name="_______p7">{"via1",#N/A,TRUE,"general";"via2",#N/A,TRUE,"general";"via3",#N/A,TRUE,"general"}</definedName>
    <definedName name="_______p7">{"via1",#N/A,TRUE,"general";"via2",#N/A,TRUE,"general";"via3",#N/A,TRUE,"general"}</definedName>
    <definedName localSheetId="1" name="_______p8">{"TAB1",#N/A,TRUE,"GENERAL";"TAB2",#N/A,TRUE,"GENERAL";"TAB3",#N/A,TRUE,"GENERAL";"TAB4",#N/A,TRUE,"GENERAL";"TAB5",#N/A,TRUE,"GENERAL"}</definedName>
    <definedName localSheetId="0" name="_______p8">{"TAB1",#N/A,TRUE,"GENERAL";"TAB2",#N/A,TRUE,"GENERAL";"TAB3",#N/A,TRUE,"GENERAL";"TAB4",#N/A,TRUE,"GENERAL";"TAB5",#N/A,TRUE,"GENERAL"}</definedName>
    <definedName name="_______p8">{"TAB1",#N/A,TRUE,"GENERAL";"TAB2",#N/A,TRUE,"GENERAL";"TAB3",#N/A,TRUE,"GENERAL";"TAB4",#N/A,TRUE,"GENERAL";"TAB5",#N/A,TRUE,"GENERAL"}</definedName>
    <definedName localSheetId="1" name="_______r">{"TAB1",#N/A,TRUE,"GENERAL";"TAB2",#N/A,TRUE,"GENERAL";"TAB3",#N/A,TRUE,"GENERAL";"TAB4",#N/A,TRUE,"GENERAL";"TAB5",#N/A,TRUE,"GENERAL"}</definedName>
    <definedName name="_______r">{"TAB1",#N/A,TRUE,"GENERAL";"TAB2",#N/A,TRUE,"GENERAL";"TAB3",#N/A,TRUE,"GENERAL";"TAB4",#N/A,TRUE,"GENERAL";"TAB5",#N/A,TRUE,"GENERAL"}</definedName>
    <definedName localSheetId="1" name="_______r4r">{"via1",#N/A,TRUE,"general";"via2",#N/A,TRUE,"general";"via3",#N/A,TRUE,"general"}</definedName>
    <definedName localSheetId="0" name="_______r4r">{"via1",#N/A,TRUE,"general";"via2",#N/A,TRUE,"general";"via3",#N/A,TRUE,"general"}</definedName>
    <definedName name="_______r4r">{"via1",#N/A,TRUE,"general";"via2",#N/A,TRUE,"general";"via3",#N/A,TRUE,"general"}</definedName>
    <definedName localSheetId="1" name="_______rtu6">{"via1",#N/A,TRUE,"general";"via2",#N/A,TRUE,"general";"via3",#N/A,TRUE,"general"}</definedName>
    <definedName localSheetId="0" name="_______rtu6">{"via1",#N/A,TRUE,"general";"via2",#N/A,TRUE,"general";"via3",#N/A,TRUE,"general"}</definedName>
    <definedName name="_______rtu6">{"via1",#N/A,TRUE,"general";"via2",#N/A,TRUE,"general";"via3",#N/A,TRUE,"general"}</definedName>
    <definedName localSheetId="1" name="_______s1">{"via1",#N/A,TRUE,"general";"via2",#N/A,TRUE,"general";"via3",#N/A,TRUE,"general"}</definedName>
    <definedName localSheetId="0" name="_______s1">{"via1",#N/A,TRUE,"general";"via2",#N/A,TRUE,"general";"via3",#N/A,TRUE,"general"}</definedName>
    <definedName name="_______s1">{"via1",#N/A,TRUE,"general";"via2",#N/A,TRUE,"general";"via3",#N/A,TRUE,"general"}</definedName>
    <definedName localSheetId="1" name="_______s2">{"TAB1",#N/A,TRUE,"GENERAL";"TAB2",#N/A,TRUE,"GENERAL";"TAB3",#N/A,TRUE,"GENERAL";"TAB4",#N/A,TRUE,"GENERAL";"TAB5",#N/A,TRUE,"GENERAL"}</definedName>
    <definedName localSheetId="0" name="_______s2">{"TAB1",#N/A,TRUE,"GENERAL";"TAB2",#N/A,TRUE,"GENERAL";"TAB3",#N/A,TRUE,"GENERAL";"TAB4",#N/A,TRUE,"GENERAL";"TAB5",#N/A,TRUE,"GENERAL"}</definedName>
    <definedName name="_______s2">{"TAB1",#N/A,TRUE,"GENERAL";"TAB2",#N/A,TRUE,"GENERAL";"TAB3",#N/A,TRUE,"GENERAL";"TAB4",#N/A,TRUE,"GENERAL";"TAB5",#N/A,TRUE,"GENERAL"}</definedName>
    <definedName localSheetId="1" name="_______s3">{"TAB1",#N/A,TRUE,"GENERAL";"TAB2",#N/A,TRUE,"GENERAL";"TAB3",#N/A,TRUE,"GENERAL";"TAB4",#N/A,TRUE,"GENERAL";"TAB5",#N/A,TRUE,"GENERAL"}</definedName>
    <definedName localSheetId="0" name="_______s3">{"TAB1",#N/A,TRUE,"GENERAL";"TAB2",#N/A,TRUE,"GENERAL";"TAB3",#N/A,TRUE,"GENERAL";"TAB4",#N/A,TRUE,"GENERAL";"TAB5",#N/A,TRUE,"GENERAL"}</definedName>
    <definedName name="_______s3">{"TAB1",#N/A,TRUE,"GENERAL";"TAB2",#N/A,TRUE,"GENERAL";"TAB3",#N/A,TRUE,"GENERAL";"TAB4",#N/A,TRUE,"GENERAL";"TAB5",#N/A,TRUE,"GENERAL"}</definedName>
    <definedName localSheetId="1" name="_______s4">{"via1",#N/A,TRUE,"general";"via2",#N/A,TRUE,"general";"via3",#N/A,TRUE,"general"}</definedName>
    <definedName localSheetId="0" name="_______s4">{"via1",#N/A,TRUE,"general";"via2",#N/A,TRUE,"general";"via3",#N/A,TRUE,"general"}</definedName>
    <definedName name="_______s4">{"via1",#N/A,TRUE,"general";"via2",#N/A,TRUE,"general";"via3",#N/A,TRUE,"general"}</definedName>
    <definedName localSheetId="1" name="_______s5">{"via1",#N/A,TRUE,"general";"via2",#N/A,TRUE,"general";"via3",#N/A,TRUE,"general"}</definedName>
    <definedName localSheetId="0" name="_______s5">{"via1",#N/A,TRUE,"general";"via2",#N/A,TRUE,"general";"via3",#N/A,TRUE,"general"}</definedName>
    <definedName name="_______s5">{"via1",#N/A,TRUE,"general";"via2",#N/A,TRUE,"general";"via3",#N/A,TRUE,"general"}</definedName>
    <definedName localSheetId="1" name="_______s6">{"TAB1",#N/A,TRUE,"GENERAL";"TAB2",#N/A,TRUE,"GENERAL";"TAB3",#N/A,TRUE,"GENERAL";"TAB4",#N/A,TRUE,"GENERAL";"TAB5",#N/A,TRUE,"GENERAL"}</definedName>
    <definedName localSheetId="0" name="_______s6">{"TAB1",#N/A,TRUE,"GENERAL";"TAB2",#N/A,TRUE,"GENERAL";"TAB3",#N/A,TRUE,"GENERAL";"TAB4",#N/A,TRUE,"GENERAL";"TAB5",#N/A,TRUE,"GENERAL"}</definedName>
    <definedName name="_______s6">{"TAB1",#N/A,TRUE,"GENERAL";"TAB2",#N/A,TRUE,"GENERAL";"TAB3",#N/A,TRUE,"GENERAL";"TAB4",#N/A,TRUE,"GENERAL";"TAB5",#N/A,TRUE,"GENERAL"}</definedName>
    <definedName localSheetId="1" name="_______s7">{"via1",#N/A,TRUE,"general";"via2",#N/A,TRUE,"general";"via3",#N/A,TRUE,"general"}</definedName>
    <definedName localSheetId="0" name="_______s7">{"via1",#N/A,TRUE,"general";"via2",#N/A,TRUE,"general";"via3",#N/A,TRUE,"general"}</definedName>
    <definedName name="_______s7">{"via1",#N/A,TRUE,"general";"via2",#N/A,TRUE,"general";"via3",#N/A,TRUE,"general"}</definedName>
    <definedName localSheetId="1" name="_______t3">{"TAB1",#N/A,TRUE,"GENERAL";"TAB2",#N/A,TRUE,"GENERAL";"TAB3",#N/A,TRUE,"GENERAL";"TAB4",#N/A,TRUE,"GENERAL";"TAB5",#N/A,TRUE,"GENERAL"}</definedName>
    <definedName localSheetId="0" name="_______t3">{"TAB1",#N/A,TRUE,"GENERAL";"TAB2",#N/A,TRUE,"GENERAL";"TAB3",#N/A,TRUE,"GENERAL";"TAB4",#N/A,TRUE,"GENERAL";"TAB5",#N/A,TRUE,"GENERAL"}</definedName>
    <definedName name="_______t3">{"TAB1",#N/A,TRUE,"GENERAL";"TAB2",#N/A,TRUE,"GENERAL";"TAB3",#N/A,TRUE,"GENERAL";"TAB4",#N/A,TRUE,"GENERAL";"TAB5",#N/A,TRUE,"GENERAL"}</definedName>
    <definedName localSheetId="1" name="_______t4">{"via1",#N/A,TRUE,"general";"via2",#N/A,TRUE,"general";"via3",#N/A,TRUE,"general"}</definedName>
    <definedName localSheetId="0" name="_______t4">{"via1",#N/A,TRUE,"general";"via2",#N/A,TRUE,"general";"via3",#N/A,TRUE,"general"}</definedName>
    <definedName name="_______t4">{"via1",#N/A,TRUE,"general";"via2",#N/A,TRUE,"general";"via3",#N/A,TRUE,"general"}</definedName>
    <definedName localSheetId="1" name="_______t5">{"TAB1",#N/A,TRUE,"GENERAL";"TAB2",#N/A,TRUE,"GENERAL";"TAB3",#N/A,TRUE,"GENERAL";"TAB4",#N/A,TRUE,"GENERAL";"TAB5",#N/A,TRUE,"GENERAL"}</definedName>
    <definedName localSheetId="0" name="_______t5">{"TAB1",#N/A,TRUE,"GENERAL";"TAB2",#N/A,TRUE,"GENERAL";"TAB3",#N/A,TRUE,"GENERAL";"TAB4",#N/A,TRUE,"GENERAL";"TAB5",#N/A,TRUE,"GENERAL"}</definedName>
    <definedName name="_______t5">{"TAB1",#N/A,TRUE,"GENERAL";"TAB2",#N/A,TRUE,"GENERAL";"TAB3",#N/A,TRUE,"GENERAL";"TAB4",#N/A,TRUE,"GENERAL";"TAB5",#N/A,TRUE,"GENERAL"}</definedName>
    <definedName localSheetId="1" name="_______t6">{"via1",#N/A,TRUE,"general";"via2",#N/A,TRUE,"general";"via3",#N/A,TRUE,"general"}</definedName>
    <definedName localSheetId="0" name="_______t6">{"via1",#N/A,TRUE,"general";"via2",#N/A,TRUE,"general";"via3",#N/A,TRUE,"general"}</definedName>
    <definedName name="_______t6">{"via1",#N/A,TRUE,"general";"via2",#N/A,TRUE,"general";"via3",#N/A,TRUE,"general"}</definedName>
    <definedName localSheetId="1" name="_______t66">{"TAB1",#N/A,TRUE,"GENERAL";"TAB2",#N/A,TRUE,"GENERAL";"TAB3",#N/A,TRUE,"GENERAL";"TAB4",#N/A,TRUE,"GENERAL";"TAB5",#N/A,TRUE,"GENERAL"}</definedName>
    <definedName localSheetId="0" name="_______t66">{"TAB1",#N/A,TRUE,"GENERAL";"TAB2",#N/A,TRUE,"GENERAL";"TAB3",#N/A,TRUE,"GENERAL";"TAB4",#N/A,TRUE,"GENERAL";"TAB5",#N/A,TRUE,"GENERAL"}</definedName>
    <definedName name="_______t66">{"TAB1",#N/A,TRUE,"GENERAL";"TAB2",#N/A,TRUE,"GENERAL";"TAB3",#N/A,TRUE,"GENERAL";"TAB4",#N/A,TRUE,"GENERAL";"TAB5",#N/A,TRUE,"GENERAL"}</definedName>
    <definedName localSheetId="1" name="_______t7">{"via1",#N/A,TRUE,"general";"via2",#N/A,TRUE,"general";"via3",#N/A,TRUE,"general"}</definedName>
    <definedName localSheetId="0" name="_______t7">{"via1",#N/A,TRUE,"general";"via2",#N/A,TRUE,"general";"via3",#N/A,TRUE,"general"}</definedName>
    <definedName name="_______t7">{"via1",#N/A,TRUE,"general";"via2",#N/A,TRUE,"general";"via3",#N/A,TRUE,"general"}</definedName>
    <definedName localSheetId="1" name="_______t77">{"TAB1",#N/A,TRUE,"GENERAL";"TAB2",#N/A,TRUE,"GENERAL";"TAB3",#N/A,TRUE,"GENERAL";"TAB4",#N/A,TRUE,"GENERAL";"TAB5",#N/A,TRUE,"GENERAL"}</definedName>
    <definedName localSheetId="0" name="_______t77">{"TAB1",#N/A,TRUE,"GENERAL";"TAB2",#N/A,TRUE,"GENERAL";"TAB3",#N/A,TRUE,"GENERAL";"TAB4",#N/A,TRUE,"GENERAL";"TAB5",#N/A,TRUE,"GENERAL"}</definedName>
    <definedName name="_______t77">{"TAB1",#N/A,TRUE,"GENERAL";"TAB2",#N/A,TRUE,"GENERAL";"TAB3",#N/A,TRUE,"GENERAL";"TAB4",#N/A,TRUE,"GENERAL";"TAB5",#N/A,TRUE,"GENERAL"}</definedName>
    <definedName localSheetId="1" name="_______t8">{"TAB1",#N/A,TRUE,"GENERAL";"TAB2",#N/A,TRUE,"GENERAL";"TAB3",#N/A,TRUE,"GENERAL";"TAB4",#N/A,TRUE,"GENERAL";"TAB5",#N/A,TRUE,"GENERAL"}</definedName>
    <definedName localSheetId="0" name="_______t8">{"TAB1",#N/A,TRUE,"GENERAL";"TAB2",#N/A,TRUE,"GENERAL";"TAB3",#N/A,TRUE,"GENERAL";"TAB4",#N/A,TRUE,"GENERAL";"TAB5",#N/A,TRUE,"GENERAL"}</definedName>
    <definedName name="_______t8">{"TAB1",#N/A,TRUE,"GENERAL";"TAB2",#N/A,TRUE,"GENERAL";"TAB3",#N/A,TRUE,"GENERAL";"TAB4",#N/A,TRUE,"GENERAL";"TAB5",#N/A,TRUE,"GENERAL"}</definedName>
    <definedName localSheetId="1" name="_______t88">{"via1",#N/A,TRUE,"general";"via2",#N/A,TRUE,"general";"via3",#N/A,TRUE,"general"}</definedName>
    <definedName localSheetId="0" name="_______t88">{"via1",#N/A,TRUE,"general";"via2",#N/A,TRUE,"general";"via3",#N/A,TRUE,"general"}</definedName>
    <definedName name="_______t88">{"via1",#N/A,TRUE,"general";"via2",#N/A,TRUE,"general";"via3",#N/A,TRUE,"general"}</definedName>
    <definedName localSheetId="1" name="_______t9">{"TAB1",#N/A,TRUE,"GENERAL";"TAB2",#N/A,TRUE,"GENERAL";"TAB3",#N/A,TRUE,"GENERAL";"TAB4",#N/A,TRUE,"GENERAL";"TAB5",#N/A,TRUE,"GENERAL"}</definedName>
    <definedName localSheetId="0" name="_______t9">{"TAB1",#N/A,TRUE,"GENERAL";"TAB2",#N/A,TRUE,"GENERAL";"TAB3",#N/A,TRUE,"GENERAL";"TAB4",#N/A,TRUE,"GENERAL";"TAB5",#N/A,TRUE,"GENERAL"}</definedName>
    <definedName name="_______t9">{"TAB1",#N/A,TRUE,"GENERAL";"TAB2",#N/A,TRUE,"GENERAL";"TAB3",#N/A,TRUE,"GENERAL";"TAB4",#N/A,TRUE,"GENERAL";"TAB5",#N/A,TRUE,"GENERAL"}</definedName>
    <definedName localSheetId="1" name="_______t99">{"via1",#N/A,TRUE,"general";"via2",#N/A,TRUE,"general";"via3",#N/A,TRUE,"general"}</definedName>
    <definedName localSheetId="0" name="_______t99">{"via1",#N/A,TRUE,"general";"via2",#N/A,TRUE,"general";"via3",#N/A,TRUE,"general"}</definedName>
    <definedName name="_______t99">{"via1",#N/A,TRUE,"general";"via2",#N/A,TRUE,"general";"via3",#N/A,TRUE,"general"}</definedName>
    <definedName localSheetId="1" name="_______u4">{"TAB1",#N/A,TRUE,"GENERAL";"TAB2",#N/A,TRUE,"GENERAL";"TAB3",#N/A,TRUE,"GENERAL";"TAB4",#N/A,TRUE,"GENERAL";"TAB5",#N/A,TRUE,"GENERAL"}</definedName>
    <definedName localSheetId="0" name="_______u4">{"TAB1",#N/A,TRUE,"GENERAL";"TAB2",#N/A,TRUE,"GENERAL";"TAB3",#N/A,TRUE,"GENERAL";"TAB4",#N/A,TRUE,"GENERAL";"TAB5",#N/A,TRUE,"GENERAL"}</definedName>
    <definedName name="_______u4">{"TAB1",#N/A,TRUE,"GENERAL";"TAB2",#N/A,TRUE,"GENERAL";"TAB3",#N/A,TRUE,"GENERAL";"TAB4",#N/A,TRUE,"GENERAL";"TAB5",#N/A,TRUE,"GENERAL"}</definedName>
    <definedName localSheetId="1" name="_______u5">{"TAB1",#N/A,TRUE,"GENERAL";"TAB2",#N/A,TRUE,"GENERAL";"TAB3",#N/A,TRUE,"GENERAL";"TAB4",#N/A,TRUE,"GENERAL";"TAB5",#N/A,TRUE,"GENERAL"}</definedName>
    <definedName localSheetId="0" name="_______u5">{"TAB1",#N/A,TRUE,"GENERAL";"TAB2",#N/A,TRUE,"GENERAL";"TAB3",#N/A,TRUE,"GENERAL";"TAB4",#N/A,TRUE,"GENERAL";"TAB5",#N/A,TRUE,"GENERAL"}</definedName>
    <definedName name="_______u5">{"TAB1",#N/A,TRUE,"GENERAL";"TAB2",#N/A,TRUE,"GENERAL";"TAB3",#N/A,TRUE,"GENERAL";"TAB4",#N/A,TRUE,"GENERAL";"TAB5",#N/A,TRUE,"GENERAL"}</definedName>
    <definedName localSheetId="1" name="_______u6">{"TAB1",#N/A,TRUE,"GENERAL";"TAB2",#N/A,TRUE,"GENERAL";"TAB3",#N/A,TRUE,"GENERAL";"TAB4",#N/A,TRUE,"GENERAL";"TAB5",#N/A,TRUE,"GENERAL"}</definedName>
    <definedName localSheetId="0" name="_______u6">{"TAB1",#N/A,TRUE,"GENERAL";"TAB2",#N/A,TRUE,"GENERAL";"TAB3",#N/A,TRUE,"GENERAL";"TAB4",#N/A,TRUE,"GENERAL";"TAB5",#N/A,TRUE,"GENERAL"}</definedName>
    <definedName name="_______u6">{"TAB1",#N/A,TRUE,"GENERAL";"TAB2",#N/A,TRUE,"GENERAL";"TAB3",#N/A,TRUE,"GENERAL";"TAB4",#N/A,TRUE,"GENERAL";"TAB5",#N/A,TRUE,"GENERAL"}</definedName>
    <definedName localSheetId="1" name="_______u7">{"via1",#N/A,TRUE,"general";"via2",#N/A,TRUE,"general";"via3",#N/A,TRUE,"general"}</definedName>
    <definedName localSheetId="0" name="_______u7">{"via1",#N/A,TRUE,"general";"via2",#N/A,TRUE,"general";"via3",#N/A,TRUE,"general"}</definedName>
    <definedName name="_______u7">{"via1",#N/A,TRUE,"general";"via2",#N/A,TRUE,"general";"via3",#N/A,TRUE,"general"}</definedName>
    <definedName localSheetId="1" name="_______u8">{"TAB1",#N/A,TRUE,"GENERAL";"TAB2",#N/A,TRUE,"GENERAL";"TAB3",#N/A,TRUE,"GENERAL";"TAB4",#N/A,TRUE,"GENERAL";"TAB5",#N/A,TRUE,"GENERAL"}</definedName>
    <definedName localSheetId="0" name="_______u8">{"TAB1",#N/A,TRUE,"GENERAL";"TAB2",#N/A,TRUE,"GENERAL";"TAB3",#N/A,TRUE,"GENERAL";"TAB4",#N/A,TRUE,"GENERAL";"TAB5",#N/A,TRUE,"GENERAL"}</definedName>
    <definedName name="_______u8">{"TAB1",#N/A,TRUE,"GENERAL";"TAB2",#N/A,TRUE,"GENERAL";"TAB3",#N/A,TRUE,"GENERAL";"TAB4",#N/A,TRUE,"GENERAL";"TAB5",#N/A,TRUE,"GENERAL"}</definedName>
    <definedName localSheetId="1" name="_______u9">{"TAB1",#N/A,TRUE,"GENERAL";"TAB2",#N/A,TRUE,"GENERAL";"TAB3",#N/A,TRUE,"GENERAL";"TAB4",#N/A,TRUE,"GENERAL";"TAB5",#N/A,TRUE,"GENERAL"}</definedName>
    <definedName localSheetId="0" name="_______u9">{"TAB1",#N/A,TRUE,"GENERAL";"TAB2",#N/A,TRUE,"GENERAL";"TAB3",#N/A,TRUE,"GENERAL";"TAB4",#N/A,TRUE,"GENERAL";"TAB5",#N/A,TRUE,"GENERAL"}</definedName>
    <definedName name="_______u9">{"TAB1",#N/A,TRUE,"GENERAL";"TAB2",#N/A,TRUE,"GENERAL";"TAB3",#N/A,TRUE,"GENERAL";"TAB4",#N/A,TRUE,"GENERAL";"TAB5",#N/A,TRUE,"GENERAL"}</definedName>
    <definedName localSheetId="1" name="_______ur7">{"TAB1",#N/A,TRUE,"GENERAL";"TAB2",#N/A,TRUE,"GENERAL";"TAB3",#N/A,TRUE,"GENERAL";"TAB4",#N/A,TRUE,"GENERAL";"TAB5",#N/A,TRUE,"GENERAL"}</definedName>
    <definedName localSheetId="0" name="_______ur7">{"TAB1",#N/A,TRUE,"GENERAL";"TAB2",#N/A,TRUE,"GENERAL";"TAB3",#N/A,TRUE,"GENERAL";"TAB4",#N/A,TRUE,"GENERAL";"TAB5",#N/A,TRUE,"GENERAL"}</definedName>
    <definedName name="_______ur7">{"TAB1",#N/A,TRUE,"GENERAL";"TAB2",#N/A,TRUE,"GENERAL";"TAB3",#N/A,TRUE,"GENERAL";"TAB4",#N/A,TRUE,"GENERAL";"TAB5",#N/A,TRUE,"GENERAL"}</definedName>
    <definedName localSheetId="1" name="_______v2">{"via1",#N/A,TRUE,"general";"via2",#N/A,TRUE,"general";"via3",#N/A,TRUE,"general"}</definedName>
    <definedName localSheetId="0" name="_______v2">{"via1",#N/A,TRUE,"general";"via2",#N/A,TRUE,"general";"via3",#N/A,TRUE,"general"}</definedName>
    <definedName name="_______v2">{"via1",#N/A,TRUE,"general";"via2",#N/A,TRUE,"general";"via3",#N/A,TRUE,"general"}</definedName>
    <definedName localSheetId="1" name="_______v3">{"TAB1",#N/A,TRUE,"GENERAL";"TAB2",#N/A,TRUE,"GENERAL";"TAB3",#N/A,TRUE,"GENERAL";"TAB4",#N/A,TRUE,"GENERAL";"TAB5",#N/A,TRUE,"GENERAL"}</definedName>
    <definedName localSheetId="0" name="_______v3">{"TAB1",#N/A,TRUE,"GENERAL";"TAB2",#N/A,TRUE,"GENERAL";"TAB3",#N/A,TRUE,"GENERAL";"TAB4",#N/A,TRUE,"GENERAL";"TAB5",#N/A,TRUE,"GENERAL"}</definedName>
    <definedName name="_______v3">{"TAB1",#N/A,TRUE,"GENERAL";"TAB2",#N/A,TRUE,"GENERAL";"TAB3",#N/A,TRUE,"GENERAL";"TAB4",#N/A,TRUE,"GENERAL";"TAB5",#N/A,TRUE,"GENERAL"}</definedName>
    <definedName localSheetId="1" name="_______v4">{"TAB1",#N/A,TRUE,"GENERAL";"TAB2",#N/A,TRUE,"GENERAL";"TAB3",#N/A,TRUE,"GENERAL";"TAB4",#N/A,TRUE,"GENERAL";"TAB5",#N/A,TRUE,"GENERAL"}</definedName>
    <definedName localSheetId="0" name="_______v4">{"TAB1",#N/A,TRUE,"GENERAL";"TAB2",#N/A,TRUE,"GENERAL";"TAB3",#N/A,TRUE,"GENERAL";"TAB4",#N/A,TRUE,"GENERAL";"TAB5",#N/A,TRUE,"GENERAL"}</definedName>
    <definedName name="_______v4">{"TAB1",#N/A,TRUE,"GENERAL";"TAB2",#N/A,TRUE,"GENERAL";"TAB3",#N/A,TRUE,"GENERAL";"TAB4",#N/A,TRUE,"GENERAL";"TAB5",#N/A,TRUE,"GENERAL"}</definedName>
    <definedName localSheetId="1" name="_______v5">{"TAB1",#N/A,TRUE,"GENERAL";"TAB2",#N/A,TRUE,"GENERAL";"TAB3",#N/A,TRUE,"GENERAL";"TAB4",#N/A,TRUE,"GENERAL";"TAB5",#N/A,TRUE,"GENERAL"}</definedName>
    <definedName localSheetId="0" name="_______v5">{"TAB1",#N/A,TRUE,"GENERAL";"TAB2",#N/A,TRUE,"GENERAL";"TAB3",#N/A,TRUE,"GENERAL";"TAB4",#N/A,TRUE,"GENERAL";"TAB5",#N/A,TRUE,"GENERAL"}</definedName>
    <definedName name="_______v5">{"TAB1",#N/A,TRUE,"GENERAL";"TAB2",#N/A,TRUE,"GENERAL";"TAB3",#N/A,TRUE,"GENERAL";"TAB4",#N/A,TRUE,"GENERAL";"TAB5",#N/A,TRUE,"GENERAL"}</definedName>
    <definedName localSheetId="1" name="_______v6">{"TAB1",#N/A,TRUE,"GENERAL";"TAB2",#N/A,TRUE,"GENERAL";"TAB3",#N/A,TRUE,"GENERAL";"TAB4",#N/A,TRUE,"GENERAL";"TAB5",#N/A,TRUE,"GENERAL"}</definedName>
    <definedName localSheetId="0" name="_______v6">{"TAB1",#N/A,TRUE,"GENERAL";"TAB2",#N/A,TRUE,"GENERAL";"TAB3",#N/A,TRUE,"GENERAL";"TAB4",#N/A,TRUE,"GENERAL";"TAB5",#N/A,TRUE,"GENERAL"}</definedName>
    <definedName name="_______v6">{"TAB1",#N/A,TRUE,"GENERAL";"TAB2",#N/A,TRUE,"GENERAL";"TAB3",#N/A,TRUE,"GENERAL";"TAB4",#N/A,TRUE,"GENERAL";"TAB5",#N/A,TRUE,"GENERAL"}</definedName>
    <definedName localSheetId="1" name="_______v7">{"via1",#N/A,TRUE,"general";"via2",#N/A,TRUE,"general";"via3",#N/A,TRUE,"general"}</definedName>
    <definedName localSheetId="0" name="_______v7">{"via1",#N/A,TRUE,"general";"via2",#N/A,TRUE,"general";"via3",#N/A,TRUE,"general"}</definedName>
    <definedName name="_______v7">{"via1",#N/A,TRUE,"general";"via2",#N/A,TRUE,"general";"via3",#N/A,TRUE,"general"}</definedName>
    <definedName localSheetId="1" name="_______v8">{"TAB1",#N/A,TRUE,"GENERAL";"TAB2",#N/A,TRUE,"GENERAL";"TAB3",#N/A,TRUE,"GENERAL";"TAB4",#N/A,TRUE,"GENERAL";"TAB5",#N/A,TRUE,"GENERAL"}</definedName>
    <definedName localSheetId="0" name="_______v8">{"TAB1",#N/A,TRUE,"GENERAL";"TAB2",#N/A,TRUE,"GENERAL";"TAB3",#N/A,TRUE,"GENERAL";"TAB4",#N/A,TRUE,"GENERAL";"TAB5",#N/A,TRUE,"GENERAL"}</definedName>
    <definedName name="_______v8">{"TAB1",#N/A,TRUE,"GENERAL";"TAB2",#N/A,TRUE,"GENERAL";"TAB3",#N/A,TRUE,"GENERAL";"TAB4",#N/A,TRUE,"GENERAL";"TAB5",#N/A,TRUE,"GENERAL"}</definedName>
    <definedName localSheetId="1" name="_______v9">{"TAB1",#N/A,TRUE,"GENERAL";"TAB2",#N/A,TRUE,"GENERAL";"TAB3",#N/A,TRUE,"GENERAL";"TAB4",#N/A,TRUE,"GENERAL";"TAB5",#N/A,TRUE,"GENERAL"}</definedName>
    <definedName localSheetId="0" name="_______v9">{"TAB1",#N/A,TRUE,"GENERAL";"TAB2",#N/A,TRUE,"GENERAL";"TAB3",#N/A,TRUE,"GENERAL";"TAB4",#N/A,TRUE,"GENERAL";"TAB5",#N/A,TRUE,"GENERAL"}</definedName>
    <definedName name="_______v9">{"TAB1",#N/A,TRUE,"GENERAL";"TAB2",#N/A,TRUE,"GENERAL";"TAB3",#N/A,TRUE,"GENERAL";"TAB4",#N/A,TRUE,"GENERAL";"TAB5",#N/A,TRUE,"GENERAL"}</definedName>
    <definedName localSheetId="1" name="_______vfv4">{"via1",#N/A,TRUE,"general";"via2",#N/A,TRUE,"general";"via3",#N/A,TRUE,"general"}</definedName>
    <definedName localSheetId="0" name="_______vfv4">{"via1",#N/A,TRUE,"general";"via2",#N/A,TRUE,"general";"via3",#N/A,TRUE,"general"}</definedName>
    <definedName name="_______vfv4">{"via1",#N/A,TRUE,"general";"via2",#N/A,TRUE,"general";"via3",#N/A,TRUE,"general"}</definedName>
    <definedName localSheetId="1" name="_______x1">{"TAB1",#N/A,TRUE,"GENERAL";"TAB2",#N/A,TRUE,"GENERAL";"TAB3",#N/A,TRUE,"GENERAL";"TAB4",#N/A,TRUE,"GENERAL";"TAB5",#N/A,TRUE,"GENERAL"}</definedName>
    <definedName localSheetId="0" name="_______x1">{"TAB1",#N/A,TRUE,"GENERAL";"TAB2",#N/A,TRUE,"GENERAL";"TAB3",#N/A,TRUE,"GENERAL";"TAB4",#N/A,TRUE,"GENERAL";"TAB5",#N/A,TRUE,"GENERAL"}</definedName>
    <definedName name="_______x1">{"TAB1",#N/A,TRUE,"GENERAL";"TAB2",#N/A,TRUE,"GENERAL";"TAB3",#N/A,TRUE,"GENERAL";"TAB4",#N/A,TRUE,"GENERAL";"TAB5",#N/A,TRUE,"GENERAL"}</definedName>
    <definedName localSheetId="1" name="_______x2">{"via1",#N/A,TRUE,"general";"via2",#N/A,TRUE,"general";"via3",#N/A,TRUE,"general"}</definedName>
    <definedName localSheetId="0" name="_______x2">{"via1",#N/A,TRUE,"general";"via2",#N/A,TRUE,"general";"via3",#N/A,TRUE,"general"}</definedName>
    <definedName name="_______x2">{"via1",#N/A,TRUE,"general";"via2",#N/A,TRUE,"general";"via3",#N/A,TRUE,"general"}</definedName>
    <definedName localSheetId="1" name="_______x3">{"via1",#N/A,TRUE,"general";"via2",#N/A,TRUE,"general";"via3",#N/A,TRUE,"general"}</definedName>
    <definedName localSheetId="0" name="_______x3">{"via1",#N/A,TRUE,"general";"via2",#N/A,TRUE,"general";"via3",#N/A,TRUE,"general"}</definedName>
    <definedName name="_______x3">{"via1",#N/A,TRUE,"general";"via2",#N/A,TRUE,"general";"via3",#N/A,TRUE,"general"}</definedName>
    <definedName localSheetId="1" name="_______x4">{"via1",#N/A,TRUE,"general";"via2",#N/A,TRUE,"general";"via3",#N/A,TRUE,"general"}</definedName>
    <definedName localSheetId="0" name="_______x4">{"via1",#N/A,TRUE,"general";"via2",#N/A,TRUE,"general";"via3",#N/A,TRUE,"general"}</definedName>
    <definedName name="_______x4">{"via1",#N/A,TRUE,"general";"via2",#N/A,TRUE,"general";"via3",#N/A,TRUE,"general"}</definedName>
    <definedName localSheetId="1" name="_______x5">{"TAB1",#N/A,TRUE,"GENERAL";"TAB2",#N/A,TRUE,"GENERAL";"TAB3",#N/A,TRUE,"GENERAL";"TAB4",#N/A,TRUE,"GENERAL";"TAB5",#N/A,TRUE,"GENERAL"}</definedName>
    <definedName localSheetId="0" name="_______x5">{"TAB1",#N/A,TRUE,"GENERAL";"TAB2",#N/A,TRUE,"GENERAL";"TAB3",#N/A,TRUE,"GENERAL";"TAB4",#N/A,TRUE,"GENERAL";"TAB5",#N/A,TRUE,"GENERAL"}</definedName>
    <definedName name="_______x5">{"TAB1",#N/A,TRUE,"GENERAL";"TAB2",#N/A,TRUE,"GENERAL";"TAB3",#N/A,TRUE,"GENERAL";"TAB4",#N/A,TRUE,"GENERAL";"TAB5",#N/A,TRUE,"GENERAL"}</definedName>
    <definedName localSheetId="1" name="_______x6">{"TAB1",#N/A,TRUE,"GENERAL";"TAB2",#N/A,TRUE,"GENERAL";"TAB3",#N/A,TRUE,"GENERAL";"TAB4",#N/A,TRUE,"GENERAL";"TAB5",#N/A,TRUE,"GENERAL"}</definedName>
    <definedName localSheetId="0" name="_______x6">{"TAB1",#N/A,TRUE,"GENERAL";"TAB2",#N/A,TRUE,"GENERAL";"TAB3",#N/A,TRUE,"GENERAL";"TAB4",#N/A,TRUE,"GENERAL";"TAB5",#N/A,TRUE,"GENERAL"}</definedName>
    <definedName name="_______x6">{"TAB1",#N/A,TRUE,"GENERAL";"TAB2",#N/A,TRUE,"GENERAL";"TAB3",#N/A,TRUE,"GENERAL";"TAB4",#N/A,TRUE,"GENERAL";"TAB5",#N/A,TRUE,"GENERAL"}</definedName>
    <definedName localSheetId="1" name="_______x7">{"TAB1",#N/A,TRUE,"GENERAL";"TAB2",#N/A,TRUE,"GENERAL";"TAB3",#N/A,TRUE,"GENERAL";"TAB4",#N/A,TRUE,"GENERAL";"TAB5",#N/A,TRUE,"GENERAL"}</definedName>
    <definedName localSheetId="0" name="_______x7">{"TAB1",#N/A,TRUE,"GENERAL";"TAB2",#N/A,TRUE,"GENERAL";"TAB3",#N/A,TRUE,"GENERAL";"TAB4",#N/A,TRUE,"GENERAL";"TAB5",#N/A,TRUE,"GENERAL"}</definedName>
    <definedName name="_______x7">{"TAB1",#N/A,TRUE,"GENERAL";"TAB2",#N/A,TRUE,"GENERAL";"TAB3",#N/A,TRUE,"GENERAL";"TAB4",#N/A,TRUE,"GENERAL";"TAB5",#N/A,TRUE,"GENERAL"}</definedName>
    <definedName localSheetId="1" name="_______x8">{"via1",#N/A,TRUE,"general";"via2",#N/A,TRUE,"general";"via3",#N/A,TRUE,"general"}</definedName>
    <definedName localSheetId="0" name="_______x8">{"via1",#N/A,TRUE,"general";"via2",#N/A,TRUE,"general";"via3",#N/A,TRUE,"general"}</definedName>
    <definedName name="_______x8">{"via1",#N/A,TRUE,"general";"via2",#N/A,TRUE,"general";"via3",#N/A,TRUE,"general"}</definedName>
    <definedName localSheetId="1" name="_______x9">{"TAB1",#N/A,TRUE,"GENERAL";"TAB2",#N/A,TRUE,"GENERAL";"TAB3",#N/A,TRUE,"GENERAL";"TAB4",#N/A,TRUE,"GENERAL";"TAB5",#N/A,TRUE,"GENERAL"}</definedName>
    <definedName localSheetId="0" name="_______x9">{"TAB1",#N/A,TRUE,"GENERAL";"TAB2",#N/A,TRUE,"GENERAL";"TAB3",#N/A,TRUE,"GENERAL";"TAB4",#N/A,TRUE,"GENERAL";"TAB5",#N/A,TRUE,"GENERAL"}</definedName>
    <definedName name="_______x9">{"TAB1",#N/A,TRUE,"GENERAL";"TAB2",#N/A,TRUE,"GENERAL";"TAB3",#N/A,TRUE,"GENERAL";"TAB4",#N/A,TRUE,"GENERAL";"TAB5",#N/A,TRUE,"GENERAL"}</definedName>
    <definedName localSheetId="1" name="_______y2">{"TAB1",#N/A,TRUE,"GENERAL";"TAB2",#N/A,TRUE,"GENERAL";"TAB3",#N/A,TRUE,"GENERAL";"TAB4",#N/A,TRUE,"GENERAL";"TAB5",#N/A,TRUE,"GENERAL"}</definedName>
    <definedName localSheetId="0" name="_______y2">{"TAB1",#N/A,TRUE,"GENERAL";"TAB2",#N/A,TRUE,"GENERAL";"TAB3",#N/A,TRUE,"GENERAL";"TAB4",#N/A,TRUE,"GENERAL";"TAB5",#N/A,TRUE,"GENERAL"}</definedName>
    <definedName name="_______y2">{"TAB1",#N/A,TRUE,"GENERAL";"TAB2",#N/A,TRUE,"GENERAL";"TAB3",#N/A,TRUE,"GENERAL";"TAB4",#N/A,TRUE,"GENERAL";"TAB5",#N/A,TRUE,"GENERAL"}</definedName>
    <definedName localSheetId="1" name="_______y3">{"via1",#N/A,TRUE,"general";"via2",#N/A,TRUE,"general";"via3",#N/A,TRUE,"general"}</definedName>
    <definedName localSheetId="0" name="_______y3">{"via1",#N/A,TRUE,"general";"via2",#N/A,TRUE,"general";"via3",#N/A,TRUE,"general"}</definedName>
    <definedName name="_______y3">{"via1",#N/A,TRUE,"general";"via2",#N/A,TRUE,"general";"via3",#N/A,TRUE,"general"}</definedName>
    <definedName localSheetId="1" name="_______y4">{"via1",#N/A,TRUE,"general";"via2",#N/A,TRUE,"general";"via3",#N/A,TRUE,"general"}</definedName>
    <definedName localSheetId="0" name="_______y4">{"via1",#N/A,TRUE,"general";"via2",#N/A,TRUE,"general";"via3",#N/A,TRUE,"general"}</definedName>
    <definedName name="_______y4">{"via1",#N/A,TRUE,"general";"via2",#N/A,TRUE,"general";"via3",#N/A,TRUE,"general"}</definedName>
    <definedName localSheetId="1" name="_______y5">{"TAB1",#N/A,TRUE,"GENERAL";"TAB2",#N/A,TRUE,"GENERAL";"TAB3",#N/A,TRUE,"GENERAL";"TAB4",#N/A,TRUE,"GENERAL";"TAB5",#N/A,TRUE,"GENERAL"}</definedName>
    <definedName localSheetId="0" name="_______y5">{"TAB1",#N/A,TRUE,"GENERAL";"TAB2",#N/A,TRUE,"GENERAL";"TAB3",#N/A,TRUE,"GENERAL";"TAB4",#N/A,TRUE,"GENERAL";"TAB5",#N/A,TRUE,"GENERAL"}</definedName>
    <definedName name="_______y5">{"TAB1",#N/A,TRUE,"GENERAL";"TAB2",#N/A,TRUE,"GENERAL";"TAB3",#N/A,TRUE,"GENERAL";"TAB4",#N/A,TRUE,"GENERAL";"TAB5",#N/A,TRUE,"GENERAL"}</definedName>
    <definedName localSheetId="1" name="_______y6">{"via1",#N/A,TRUE,"general";"via2",#N/A,TRUE,"general";"via3",#N/A,TRUE,"general"}</definedName>
    <definedName localSheetId="0" name="_______y6">{"via1",#N/A,TRUE,"general";"via2",#N/A,TRUE,"general";"via3",#N/A,TRUE,"general"}</definedName>
    <definedName name="_______y6">{"via1",#N/A,TRUE,"general";"via2",#N/A,TRUE,"general";"via3",#N/A,TRUE,"general"}</definedName>
    <definedName localSheetId="1" name="_______y7">{"via1",#N/A,TRUE,"general";"via2",#N/A,TRUE,"general";"via3",#N/A,TRUE,"general"}</definedName>
    <definedName localSheetId="0" name="_______y7">{"via1",#N/A,TRUE,"general";"via2",#N/A,TRUE,"general";"via3",#N/A,TRUE,"general"}</definedName>
    <definedName name="_______y7">{"via1",#N/A,TRUE,"general";"via2",#N/A,TRUE,"general";"via3",#N/A,TRUE,"general"}</definedName>
    <definedName localSheetId="1" name="_______y8">{"via1",#N/A,TRUE,"general";"via2",#N/A,TRUE,"general";"via3",#N/A,TRUE,"general"}</definedName>
    <definedName localSheetId="0" name="_______y8">{"via1",#N/A,TRUE,"general";"via2",#N/A,TRUE,"general";"via3",#N/A,TRUE,"general"}</definedName>
    <definedName name="_______y8">{"via1",#N/A,TRUE,"general";"via2",#N/A,TRUE,"general";"via3",#N/A,TRUE,"general"}</definedName>
    <definedName localSheetId="1" name="_______y9">{"TAB1",#N/A,TRUE,"GENERAL";"TAB2",#N/A,TRUE,"GENERAL";"TAB3",#N/A,TRUE,"GENERAL";"TAB4",#N/A,TRUE,"GENERAL";"TAB5",#N/A,TRUE,"GENERAL"}</definedName>
    <definedName localSheetId="0" name="_______y9">{"TAB1",#N/A,TRUE,"GENERAL";"TAB2",#N/A,TRUE,"GENERAL";"TAB3",#N/A,TRUE,"GENERAL";"TAB4",#N/A,TRUE,"GENERAL";"TAB5",#N/A,TRUE,"GENERAL"}</definedName>
    <definedName name="_______y9">{"TAB1",#N/A,TRUE,"GENERAL";"TAB2",#N/A,TRUE,"GENERAL";"TAB3",#N/A,TRUE,"GENERAL";"TAB4",#N/A,TRUE,"GENERAL";"TAB5",#N/A,TRUE,"GENERAL"}</definedName>
    <definedName localSheetId="1" name="_______z1">{"TAB1",#N/A,TRUE,"GENERAL";"TAB2",#N/A,TRUE,"GENERAL";"TAB3",#N/A,TRUE,"GENERAL";"TAB4",#N/A,TRUE,"GENERAL";"TAB5",#N/A,TRUE,"GENERAL"}</definedName>
    <definedName localSheetId="0" name="_______z1">{"TAB1",#N/A,TRUE,"GENERAL";"TAB2",#N/A,TRUE,"GENERAL";"TAB3",#N/A,TRUE,"GENERAL";"TAB4",#N/A,TRUE,"GENERAL";"TAB5",#N/A,TRUE,"GENERAL"}</definedName>
    <definedName name="_______z1">{"TAB1",#N/A,TRUE,"GENERAL";"TAB2",#N/A,TRUE,"GENERAL";"TAB3",#N/A,TRUE,"GENERAL";"TAB4",#N/A,TRUE,"GENERAL";"TAB5",#N/A,TRUE,"GENERAL"}</definedName>
    <definedName localSheetId="1" name="_______z2">{"via1",#N/A,TRUE,"general";"via2",#N/A,TRUE,"general";"via3",#N/A,TRUE,"general"}</definedName>
    <definedName localSheetId="0" name="_______z2">{"via1",#N/A,TRUE,"general";"via2",#N/A,TRUE,"general";"via3",#N/A,TRUE,"general"}</definedName>
    <definedName name="_______z2">{"via1",#N/A,TRUE,"general";"via2",#N/A,TRUE,"general";"via3",#N/A,TRUE,"general"}</definedName>
    <definedName localSheetId="1" name="_______z3">{"via1",#N/A,TRUE,"general";"via2",#N/A,TRUE,"general";"via3",#N/A,TRUE,"general"}</definedName>
    <definedName localSheetId="0" name="_______z3">{"via1",#N/A,TRUE,"general";"via2",#N/A,TRUE,"general";"via3",#N/A,TRUE,"general"}</definedName>
    <definedName name="_______z3">{"via1",#N/A,TRUE,"general";"via2",#N/A,TRUE,"general";"via3",#N/A,TRUE,"general"}</definedName>
    <definedName localSheetId="1" name="_______z4">{"TAB1",#N/A,TRUE,"GENERAL";"TAB2",#N/A,TRUE,"GENERAL";"TAB3",#N/A,TRUE,"GENERAL";"TAB4",#N/A,TRUE,"GENERAL";"TAB5",#N/A,TRUE,"GENERAL"}</definedName>
    <definedName localSheetId="0" name="_______z4">{"TAB1",#N/A,TRUE,"GENERAL";"TAB2",#N/A,TRUE,"GENERAL";"TAB3",#N/A,TRUE,"GENERAL";"TAB4",#N/A,TRUE,"GENERAL";"TAB5",#N/A,TRUE,"GENERAL"}</definedName>
    <definedName name="_______z4">{"TAB1",#N/A,TRUE,"GENERAL";"TAB2",#N/A,TRUE,"GENERAL";"TAB3",#N/A,TRUE,"GENERAL";"TAB4",#N/A,TRUE,"GENERAL";"TAB5",#N/A,TRUE,"GENERAL"}</definedName>
    <definedName localSheetId="1" name="_______z5">{"via1",#N/A,TRUE,"general";"via2",#N/A,TRUE,"general";"via3",#N/A,TRUE,"general"}</definedName>
    <definedName localSheetId="0" name="_______z5">{"via1",#N/A,TRUE,"general";"via2",#N/A,TRUE,"general";"via3",#N/A,TRUE,"general"}</definedName>
    <definedName name="_______z5">{"via1",#N/A,TRUE,"general";"via2",#N/A,TRUE,"general";"via3",#N/A,TRUE,"general"}</definedName>
    <definedName localSheetId="1" name="_______z6">{"TAB1",#N/A,TRUE,"GENERAL";"TAB2",#N/A,TRUE,"GENERAL";"TAB3",#N/A,TRUE,"GENERAL";"TAB4",#N/A,TRUE,"GENERAL";"TAB5",#N/A,TRUE,"GENERAL"}</definedName>
    <definedName localSheetId="0" name="_______z6">{"TAB1",#N/A,TRUE,"GENERAL";"TAB2",#N/A,TRUE,"GENERAL";"TAB3",#N/A,TRUE,"GENERAL";"TAB4",#N/A,TRUE,"GENERAL";"TAB5",#N/A,TRUE,"GENERAL"}</definedName>
    <definedName name="_______z6">{"TAB1",#N/A,TRUE,"GENERAL";"TAB2",#N/A,TRUE,"GENERAL";"TAB3",#N/A,TRUE,"GENERAL";"TAB4",#N/A,TRUE,"GENERAL";"TAB5",#N/A,TRUE,"GENERAL"}</definedName>
    <definedName localSheetId="1" name="______a1">{"TAB1",#N/A,TRUE,"GENERAL";"TAB2",#N/A,TRUE,"GENERAL";"TAB3",#N/A,TRUE,"GENERAL";"TAB4",#N/A,TRUE,"GENERAL";"TAB5",#N/A,TRUE,"GENERAL"}</definedName>
    <definedName localSheetId="0" name="______a1">{"TAB1",#N/A,TRUE,"GENERAL";"TAB2",#N/A,TRUE,"GENERAL";"TAB3",#N/A,TRUE,"GENERAL";"TAB4",#N/A,TRUE,"GENERAL";"TAB5",#N/A,TRUE,"GENERAL"}</definedName>
    <definedName name="______a1">{"TAB1",#N/A,TRUE,"GENERAL";"TAB2",#N/A,TRUE,"GENERAL";"TAB3",#N/A,TRUE,"GENERAL";"TAB4",#N/A,TRUE,"GENERAL";"TAB5",#N/A,TRUE,"GENERAL"}</definedName>
    <definedName localSheetId="1" name="______a3">{"TAB1",#N/A,TRUE,"GENERAL";"TAB2",#N/A,TRUE,"GENERAL";"TAB3",#N/A,TRUE,"GENERAL";"TAB4",#N/A,TRUE,"GENERAL";"TAB5",#N/A,TRUE,"GENERAL"}</definedName>
    <definedName localSheetId="0" name="______a3">{"TAB1",#N/A,TRUE,"GENERAL";"TAB2",#N/A,TRUE,"GENERAL";"TAB3",#N/A,TRUE,"GENERAL";"TAB4",#N/A,TRUE,"GENERAL";"TAB5",#N/A,TRUE,"GENERAL"}</definedName>
    <definedName name="______a3">{"TAB1",#N/A,TRUE,"GENERAL";"TAB2",#N/A,TRUE,"GENERAL";"TAB3",#N/A,TRUE,"GENERAL";"TAB4",#N/A,TRUE,"GENERAL";"TAB5",#N/A,TRUE,"GENERAL"}</definedName>
    <definedName localSheetId="1" name="______a4">{"via1",#N/A,TRUE,"general";"via2",#N/A,TRUE,"general";"via3",#N/A,TRUE,"general"}</definedName>
    <definedName localSheetId="0" name="______a4">{"via1",#N/A,TRUE,"general";"via2",#N/A,TRUE,"general";"via3",#N/A,TRUE,"general"}</definedName>
    <definedName name="______a4">{"via1",#N/A,TRUE,"general";"via2",#N/A,TRUE,"general";"via3",#N/A,TRUE,"general"}</definedName>
    <definedName localSheetId="1" name="______a5">{"TAB1",#N/A,TRUE,"GENERAL";"TAB2",#N/A,TRUE,"GENERAL";"TAB3",#N/A,TRUE,"GENERAL";"TAB4",#N/A,TRUE,"GENERAL";"TAB5",#N/A,TRUE,"GENERAL"}</definedName>
    <definedName localSheetId="0" name="______a5">{"TAB1",#N/A,TRUE,"GENERAL";"TAB2",#N/A,TRUE,"GENERAL";"TAB3",#N/A,TRUE,"GENERAL";"TAB4",#N/A,TRUE,"GENERAL";"TAB5",#N/A,TRUE,"GENERAL"}</definedName>
    <definedName name="______a5">{"TAB1",#N/A,TRUE,"GENERAL";"TAB2",#N/A,TRUE,"GENERAL";"TAB3",#N/A,TRUE,"GENERAL";"TAB4",#N/A,TRUE,"GENERAL";"TAB5",#N/A,TRUE,"GENERAL"}</definedName>
    <definedName localSheetId="1" name="______a6">{"TAB1",#N/A,TRUE,"GENERAL";"TAB2",#N/A,TRUE,"GENERAL";"TAB3",#N/A,TRUE,"GENERAL";"TAB4",#N/A,TRUE,"GENERAL";"TAB5",#N/A,TRUE,"GENERAL"}</definedName>
    <definedName localSheetId="0" name="______a6">{"TAB1",#N/A,TRUE,"GENERAL";"TAB2",#N/A,TRUE,"GENERAL";"TAB3",#N/A,TRUE,"GENERAL";"TAB4",#N/A,TRUE,"GENERAL";"TAB5",#N/A,TRUE,"GENERAL"}</definedName>
    <definedName name="______a6">{"TAB1",#N/A,TRUE,"GENERAL";"TAB2",#N/A,TRUE,"GENERAL";"TAB3",#N/A,TRUE,"GENERAL";"TAB4",#N/A,TRUE,"GENERAL";"TAB5",#N/A,TRUE,"GENERAL"}</definedName>
    <definedName localSheetId="1" name="______b2">{"TAB1",#N/A,TRUE,"GENERAL";"TAB2",#N/A,TRUE,"GENERAL";"TAB3",#N/A,TRUE,"GENERAL";"TAB4",#N/A,TRUE,"GENERAL";"TAB5",#N/A,TRUE,"GENERAL"}</definedName>
    <definedName localSheetId="0" name="______b2">{"TAB1",#N/A,TRUE,"GENERAL";"TAB2",#N/A,TRUE,"GENERAL";"TAB3",#N/A,TRUE,"GENERAL";"TAB4",#N/A,TRUE,"GENERAL";"TAB5",#N/A,TRUE,"GENERAL"}</definedName>
    <definedName name="______b2">{"TAB1",#N/A,TRUE,"GENERAL";"TAB2",#N/A,TRUE,"GENERAL";"TAB3",#N/A,TRUE,"GENERAL";"TAB4",#N/A,TRUE,"GENERAL";"TAB5",#N/A,TRUE,"GENERAL"}</definedName>
    <definedName localSheetId="1" name="______b3">{"TAB1",#N/A,TRUE,"GENERAL";"TAB2",#N/A,TRUE,"GENERAL";"TAB3",#N/A,TRUE,"GENERAL";"TAB4",#N/A,TRUE,"GENERAL";"TAB5",#N/A,TRUE,"GENERAL"}</definedName>
    <definedName localSheetId="0" name="______b3">{"TAB1",#N/A,TRUE,"GENERAL";"TAB2",#N/A,TRUE,"GENERAL";"TAB3",#N/A,TRUE,"GENERAL";"TAB4",#N/A,TRUE,"GENERAL";"TAB5",#N/A,TRUE,"GENERAL"}</definedName>
    <definedName name="______b3">{"TAB1",#N/A,TRUE,"GENERAL";"TAB2",#N/A,TRUE,"GENERAL";"TAB3",#N/A,TRUE,"GENERAL";"TAB4",#N/A,TRUE,"GENERAL";"TAB5",#N/A,TRUE,"GENERAL"}</definedName>
    <definedName localSheetId="1" name="______b4">{"TAB1",#N/A,TRUE,"GENERAL";"TAB2",#N/A,TRUE,"GENERAL";"TAB3",#N/A,TRUE,"GENERAL";"TAB4",#N/A,TRUE,"GENERAL";"TAB5",#N/A,TRUE,"GENERAL"}</definedName>
    <definedName localSheetId="0" name="______b4">{"TAB1",#N/A,TRUE,"GENERAL";"TAB2",#N/A,TRUE,"GENERAL";"TAB3",#N/A,TRUE,"GENERAL";"TAB4",#N/A,TRUE,"GENERAL";"TAB5",#N/A,TRUE,"GENERAL"}</definedName>
    <definedName name="______b4">{"TAB1",#N/A,TRUE,"GENERAL";"TAB2",#N/A,TRUE,"GENERAL";"TAB3",#N/A,TRUE,"GENERAL";"TAB4",#N/A,TRUE,"GENERAL";"TAB5",#N/A,TRUE,"GENERAL"}</definedName>
    <definedName localSheetId="1" name="______b5">{"TAB1",#N/A,TRUE,"GENERAL";"TAB2",#N/A,TRUE,"GENERAL";"TAB3",#N/A,TRUE,"GENERAL";"TAB4",#N/A,TRUE,"GENERAL";"TAB5",#N/A,TRUE,"GENERAL"}</definedName>
    <definedName localSheetId="0" name="______b5">{"TAB1",#N/A,TRUE,"GENERAL";"TAB2",#N/A,TRUE,"GENERAL";"TAB3",#N/A,TRUE,"GENERAL";"TAB4",#N/A,TRUE,"GENERAL";"TAB5",#N/A,TRUE,"GENERAL"}</definedName>
    <definedName name="______b5">{"TAB1",#N/A,TRUE,"GENERAL";"TAB2",#N/A,TRUE,"GENERAL";"TAB3",#N/A,TRUE,"GENERAL";"TAB4",#N/A,TRUE,"GENERAL";"TAB5",#N/A,TRUE,"GENERAL"}</definedName>
    <definedName localSheetId="1" name="______b6">{"TAB1",#N/A,TRUE,"GENERAL";"TAB2",#N/A,TRUE,"GENERAL";"TAB3",#N/A,TRUE,"GENERAL";"TAB4",#N/A,TRUE,"GENERAL";"TAB5",#N/A,TRUE,"GENERAL"}</definedName>
    <definedName localSheetId="0" name="______b6">{"TAB1",#N/A,TRUE,"GENERAL";"TAB2",#N/A,TRUE,"GENERAL";"TAB3",#N/A,TRUE,"GENERAL";"TAB4",#N/A,TRUE,"GENERAL";"TAB5",#N/A,TRUE,"GENERAL"}</definedName>
    <definedName name="______b6">{"TAB1",#N/A,TRUE,"GENERAL";"TAB2",#N/A,TRUE,"GENERAL";"TAB3",#N/A,TRUE,"GENERAL";"TAB4",#N/A,TRUE,"GENERAL";"TAB5",#N/A,TRUE,"GENERAL"}</definedName>
    <definedName localSheetId="1" name="______b7">{"via1",#N/A,TRUE,"general";"via2",#N/A,TRUE,"general";"via3",#N/A,TRUE,"general"}</definedName>
    <definedName localSheetId="0" name="______b7">{"via1",#N/A,TRUE,"general";"via2",#N/A,TRUE,"general";"via3",#N/A,TRUE,"general"}</definedName>
    <definedName name="______b7">{"via1",#N/A,TRUE,"general";"via2",#N/A,TRUE,"general";"via3",#N/A,TRUE,"general"}</definedName>
    <definedName localSheetId="1" name="______b8">{"via1",#N/A,TRUE,"general";"via2",#N/A,TRUE,"general";"via3",#N/A,TRUE,"general"}</definedName>
    <definedName localSheetId="0" name="______b8">{"via1",#N/A,TRUE,"general";"via2",#N/A,TRUE,"general";"via3",#N/A,TRUE,"general"}</definedName>
    <definedName name="______b8">{"via1",#N/A,TRUE,"general";"via2",#N/A,TRUE,"general";"via3",#N/A,TRUE,"general"}</definedName>
    <definedName localSheetId="1" name="______bb9">{"TAB1",#N/A,TRUE,"GENERAL";"TAB2",#N/A,TRUE,"GENERAL";"TAB3",#N/A,TRUE,"GENERAL";"TAB4",#N/A,TRUE,"GENERAL";"TAB5",#N/A,TRUE,"GENERAL"}</definedName>
    <definedName localSheetId="0" name="______bb9">{"TAB1",#N/A,TRUE,"GENERAL";"TAB2",#N/A,TRUE,"GENERAL";"TAB3",#N/A,TRUE,"GENERAL";"TAB4",#N/A,TRUE,"GENERAL";"TAB5",#N/A,TRUE,"GENERAL"}</definedName>
    <definedName name="______bb9">{"TAB1",#N/A,TRUE,"GENERAL";"TAB2",#N/A,TRUE,"GENERAL";"TAB3",#N/A,TRUE,"GENERAL";"TAB4",#N/A,TRUE,"GENERAL";"TAB5",#N/A,TRUE,"GENERAL"}</definedName>
    <definedName localSheetId="1" name="______bgb5">{"TAB1",#N/A,TRUE,"GENERAL";"TAB2",#N/A,TRUE,"GENERAL";"TAB3",#N/A,TRUE,"GENERAL";"TAB4",#N/A,TRUE,"GENERAL";"TAB5",#N/A,TRUE,"GENERAL"}</definedName>
    <definedName localSheetId="0" name="______bgb5">{"TAB1",#N/A,TRUE,"GENERAL";"TAB2",#N/A,TRUE,"GENERAL";"TAB3",#N/A,TRUE,"GENERAL";"TAB4",#N/A,TRUE,"GENERAL";"TAB5",#N/A,TRUE,"GENERAL"}</definedName>
    <definedName name="______bgb5">{"TAB1",#N/A,TRUE,"GENERAL";"TAB2",#N/A,TRUE,"GENERAL";"TAB3",#N/A,TRUE,"GENERAL";"TAB4",#N/A,TRUE,"GENERAL";"TAB5",#N/A,TRUE,"GENERAL"}</definedName>
    <definedName localSheetId="1" name="______g2">{"TAB1",#N/A,TRUE,"GENERAL";"TAB2",#N/A,TRUE,"GENERAL";"TAB3",#N/A,TRUE,"GENERAL";"TAB4",#N/A,TRUE,"GENERAL";"TAB5",#N/A,TRUE,"GENERAL"}</definedName>
    <definedName localSheetId="0" name="______g2">{"TAB1",#N/A,TRUE,"GENERAL";"TAB2",#N/A,TRUE,"GENERAL";"TAB3",#N/A,TRUE,"GENERAL";"TAB4",#N/A,TRUE,"GENERAL";"TAB5",#N/A,TRUE,"GENERAL"}</definedName>
    <definedName name="______g2">{"TAB1",#N/A,TRUE,"GENERAL";"TAB2",#N/A,TRUE,"GENERAL";"TAB3",#N/A,TRUE,"GENERAL";"TAB4",#N/A,TRUE,"GENERAL";"TAB5",#N/A,TRUE,"GENERAL"}</definedName>
    <definedName localSheetId="1" name="______g3">{"via1",#N/A,TRUE,"general";"via2",#N/A,TRUE,"general";"via3",#N/A,TRUE,"general"}</definedName>
    <definedName localSheetId="0" name="______g3">{"via1",#N/A,TRUE,"general";"via2",#N/A,TRUE,"general";"via3",#N/A,TRUE,"general"}</definedName>
    <definedName name="______g3">{"via1",#N/A,TRUE,"general";"via2",#N/A,TRUE,"general";"via3",#N/A,TRUE,"general"}</definedName>
    <definedName localSheetId="1" name="______g4">{"via1",#N/A,TRUE,"general";"via2",#N/A,TRUE,"general";"via3",#N/A,TRUE,"general"}</definedName>
    <definedName localSheetId="0" name="______g4">{"via1",#N/A,TRUE,"general";"via2",#N/A,TRUE,"general";"via3",#N/A,TRUE,"general"}</definedName>
    <definedName name="______g4">{"via1",#N/A,TRUE,"general";"via2",#N/A,TRUE,"general";"via3",#N/A,TRUE,"general"}</definedName>
    <definedName localSheetId="1" name="______g5">{"via1",#N/A,TRUE,"general";"via2",#N/A,TRUE,"general";"via3",#N/A,TRUE,"general"}</definedName>
    <definedName localSheetId="0" name="______g5">{"via1",#N/A,TRUE,"general";"via2",#N/A,TRUE,"general";"via3",#N/A,TRUE,"general"}</definedName>
    <definedName name="______g5">{"via1",#N/A,TRUE,"general";"via2",#N/A,TRUE,"general";"via3",#N/A,TRUE,"general"}</definedName>
    <definedName localSheetId="1" name="______g6">{"via1",#N/A,TRUE,"general";"via2",#N/A,TRUE,"general";"via3",#N/A,TRUE,"general"}</definedName>
    <definedName localSheetId="0" name="______g6">{"via1",#N/A,TRUE,"general";"via2",#N/A,TRUE,"general";"via3",#N/A,TRUE,"general"}</definedName>
    <definedName name="______g6">{"via1",#N/A,TRUE,"general";"via2",#N/A,TRUE,"general";"via3",#N/A,TRUE,"general"}</definedName>
    <definedName localSheetId="1" name="______g7">{"TAB1",#N/A,TRUE,"GENERAL";"TAB2",#N/A,TRUE,"GENERAL";"TAB3",#N/A,TRUE,"GENERAL";"TAB4",#N/A,TRUE,"GENERAL";"TAB5",#N/A,TRUE,"GENERAL"}</definedName>
    <definedName localSheetId="0" name="______g7">{"TAB1",#N/A,TRUE,"GENERAL";"TAB2",#N/A,TRUE,"GENERAL";"TAB3",#N/A,TRUE,"GENERAL";"TAB4",#N/A,TRUE,"GENERAL";"TAB5",#N/A,TRUE,"GENERAL"}</definedName>
    <definedName name="______g7">{"TAB1",#N/A,TRUE,"GENERAL";"TAB2",#N/A,TRUE,"GENERAL";"TAB3",#N/A,TRUE,"GENERAL";"TAB4",#N/A,TRUE,"GENERAL";"TAB5",#N/A,TRUE,"GENERAL"}</definedName>
    <definedName localSheetId="1" name="______GR1">{"TAB1",#N/A,TRUE,"GENERAL";"TAB2",#N/A,TRUE,"GENERAL";"TAB3",#N/A,TRUE,"GENERAL";"TAB4",#N/A,TRUE,"GENERAL";"TAB5",#N/A,TRUE,"GENERAL"}</definedName>
    <definedName localSheetId="0" name="______GR1">{"TAB1",#N/A,TRUE,"GENERAL";"TAB2",#N/A,TRUE,"GENERAL";"TAB3",#N/A,TRUE,"GENERAL";"TAB4",#N/A,TRUE,"GENERAL";"TAB5",#N/A,TRUE,"GENERAL"}</definedName>
    <definedName name="______GR1">{"TAB1",#N/A,TRUE,"GENERAL";"TAB2",#N/A,TRUE,"GENERAL";"TAB3",#N/A,TRUE,"GENERAL";"TAB4",#N/A,TRUE,"GENERAL";"TAB5",#N/A,TRUE,"GENERAL"}</definedName>
    <definedName localSheetId="1" name="______gtr4">{"via1",#N/A,TRUE,"general";"via2",#N/A,TRUE,"general";"via3",#N/A,TRUE,"general"}</definedName>
    <definedName localSheetId="0" name="______gtr4">{"via1",#N/A,TRUE,"general";"via2",#N/A,TRUE,"general";"via3",#N/A,TRUE,"general"}</definedName>
    <definedName name="______gtr4">{"via1",#N/A,TRUE,"general";"via2",#N/A,TRUE,"general";"via3",#N/A,TRUE,"general"}</definedName>
    <definedName localSheetId="1" name="______h2">{"via1",#N/A,TRUE,"general";"via2",#N/A,TRUE,"general";"via3",#N/A,TRUE,"general"}</definedName>
    <definedName localSheetId="0" name="______h2">{"via1",#N/A,TRUE,"general";"via2",#N/A,TRUE,"general";"via3",#N/A,TRUE,"general"}</definedName>
    <definedName name="______h2">{"via1",#N/A,TRUE,"general";"via2",#N/A,TRUE,"general";"via3",#N/A,TRUE,"general"}</definedName>
    <definedName localSheetId="1" name="______h3">{"via1",#N/A,TRUE,"general";"via2",#N/A,TRUE,"general";"via3",#N/A,TRUE,"general"}</definedName>
    <definedName localSheetId="0" name="______h3">{"via1",#N/A,TRUE,"general";"via2",#N/A,TRUE,"general";"via3",#N/A,TRUE,"general"}</definedName>
    <definedName name="______h3">{"via1",#N/A,TRUE,"general";"via2",#N/A,TRUE,"general";"via3",#N/A,TRUE,"general"}</definedName>
    <definedName localSheetId="1" name="______h4">{"TAB1",#N/A,TRUE,"GENERAL";"TAB2",#N/A,TRUE,"GENERAL";"TAB3",#N/A,TRUE,"GENERAL";"TAB4",#N/A,TRUE,"GENERAL";"TAB5",#N/A,TRUE,"GENERAL"}</definedName>
    <definedName localSheetId="0" name="______h4">{"TAB1",#N/A,TRUE,"GENERAL";"TAB2",#N/A,TRUE,"GENERAL";"TAB3",#N/A,TRUE,"GENERAL";"TAB4",#N/A,TRUE,"GENERAL";"TAB5",#N/A,TRUE,"GENERAL"}</definedName>
    <definedName name="______h4">{"TAB1",#N/A,TRUE,"GENERAL";"TAB2",#N/A,TRUE,"GENERAL";"TAB3",#N/A,TRUE,"GENERAL";"TAB4",#N/A,TRUE,"GENERAL";"TAB5",#N/A,TRUE,"GENERAL"}</definedName>
    <definedName localSheetId="1" name="______h5">{"TAB1",#N/A,TRUE,"GENERAL";"TAB2",#N/A,TRUE,"GENERAL";"TAB3",#N/A,TRUE,"GENERAL";"TAB4",#N/A,TRUE,"GENERAL";"TAB5",#N/A,TRUE,"GENERAL"}</definedName>
    <definedName localSheetId="0" name="______h5">{"TAB1",#N/A,TRUE,"GENERAL";"TAB2",#N/A,TRUE,"GENERAL";"TAB3",#N/A,TRUE,"GENERAL";"TAB4",#N/A,TRUE,"GENERAL";"TAB5",#N/A,TRUE,"GENERAL"}</definedName>
    <definedName name="______h5">{"TAB1",#N/A,TRUE,"GENERAL";"TAB2",#N/A,TRUE,"GENERAL";"TAB3",#N/A,TRUE,"GENERAL";"TAB4",#N/A,TRUE,"GENERAL";"TAB5",#N/A,TRUE,"GENERAL"}</definedName>
    <definedName localSheetId="1" name="______h6">{"via1",#N/A,TRUE,"general";"via2",#N/A,TRUE,"general";"via3",#N/A,TRUE,"general"}</definedName>
    <definedName localSheetId="0" name="______h6">{"via1",#N/A,TRUE,"general";"via2",#N/A,TRUE,"general";"via3",#N/A,TRUE,"general"}</definedName>
    <definedName name="______h6">{"via1",#N/A,TRUE,"general";"via2",#N/A,TRUE,"general";"via3",#N/A,TRUE,"general"}</definedName>
    <definedName localSheetId="1" name="______h7">{"TAB1",#N/A,TRUE,"GENERAL";"TAB2",#N/A,TRUE,"GENERAL";"TAB3",#N/A,TRUE,"GENERAL";"TAB4",#N/A,TRUE,"GENERAL";"TAB5",#N/A,TRUE,"GENERAL"}</definedName>
    <definedName localSheetId="0" name="______h7">{"TAB1",#N/A,TRUE,"GENERAL";"TAB2",#N/A,TRUE,"GENERAL";"TAB3",#N/A,TRUE,"GENERAL";"TAB4",#N/A,TRUE,"GENERAL";"TAB5",#N/A,TRUE,"GENERAL"}</definedName>
    <definedName name="______h7">{"TAB1",#N/A,TRUE,"GENERAL";"TAB2",#N/A,TRUE,"GENERAL";"TAB3",#N/A,TRUE,"GENERAL";"TAB4",#N/A,TRUE,"GENERAL";"TAB5",#N/A,TRUE,"GENERAL"}</definedName>
    <definedName localSheetId="1" name="______h8">{"via1",#N/A,TRUE,"general";"via2",#N/A,TRUE,"general";"via3",#N/A,TRUE,"general"}</definedName>
    <definedName localSheetId="0" name="______h8">{"via1",#N/A,TRUE,"general";"via2",#N/A,TRUE,"general";"via3",#N/A,TRUE,"general"}</definedName>
    <definedName name="______h8">{"via1",#N/A,TRUE,"general";"via2",#N/A,TRUE,"general";"via3",#N/A,TRUE,"general"}</definedName>
    <definedName localSheetId="1" name="______hfh7">{"via1",#N/A,TRUE,"general";"via2",#N/A,TRUE,"general";"via3",#N/A,TRUE,"general"}</definedName>
    <definedName localSheetId="0" name="______hfh7">{"via1",#N/A,TRUE,"general";"via2",#N/A,TRUE,"general";"via3",#N/A,TRUE,"general"}</definedName>
    <definedName name="______hfh7">{"via1",#N/A,TRUE,"general";"via2",#N/A,TRUE,"general";"via3",#N/A,TRUE,"general"}</definedName>
    <definedName localSheetId="1" name="______i4">{"via1",#N/A,TRUE,"general";"via2",#N/A,TRUE,"general";"via3",#N/A,TRUE,"general"}</definedName>
    <definedName localSheetId="0" name="______i4">{"via1",#N/A,TRUE,"general";"via2",#N/A,TRUE,"general";"via3",#N/A,TRUE,"general"}</definedName>
    <definedName name="______i4">{"via1",#N/A,TRUE,"general";"via2",#N/A,TRUE,"general";"via3",#N/A,TRUE,"general"}</definedName>
    <definedName localSheetId="1" name="______i5">{"TAB1",#N/A,TRUE,"GENERAL";"TAB2",#N/A,TRUE,"GENERAL";"TAB3",#N/A,TRUE,"GENERAL";"TAB4",#N/A,TRUE,"GENERAL";"TAB5",#N/A,TRUE,"GENERAL"}</definedName>
    <definedName localSheetId="0" name="______i5">{"TAB1",#N/A,TRUE,"GENERAL";"TAB2",#N/A,TRUE,"GENERAL";"TAB3",#N/A,TRUE,"GENERAL";"TAB4",#N/A,TRUE,"GENERAL";"TAB5",#N/A,TRUE,"GENERAL"}</definedName>
    <definedName name="______i5">{"TAB1",#N/A,TRUE,"GENERAL";"TAB2",#N/A,TRUE,"GENERAL";"TAB3",#N/A,TRUE,"GENERAL";"TAB4",#N/A,TRUE,"GENERAL";"TAB5",#N/A,TRUE,"GENERAL"}</definedName>
    <definedName localSheetId="1" name="______i6">{"TAB1",#N/A,TRUE,"GENERAL";"TAB2",#N/A,TRUE,"GENERAL";"TAB3",#N/A,TRUE,"GENERAL";"TAB4",#N/A,TRUE,"GENERAL";"TAB5",#N/A,TRUE,"GENERAL"}</definedName>
    <definedName localSheetId="0" name="______i6">{"TAB1",#N/A,TRUE,"GENERAL";"TAB2",#N/A,TRUE,"GENERAL";"TAB3",#N/A,TRUE,"GENERAL";"TAB4",#N/A,TRUE,"GENERAL";"TAB5",#N/A,TRUE,"GENERAL"}</definedName>
    <definedName name="______i6">{"TAB1",#N/A,TRUE,"GENERAL";"TAB2",#N/A,TRUE,"GENERAL";"TAB3",#N/A,TRUE,"GENERAL";"TAB4",#N/A,TRUE,"GENERAL";"TAB5",#N/A,TRUE,"GENERAL"}</definedName>
    <definedName localSheetId="1" name="______i7">{"via1",#N/A,TRUE,"general";"via2",#N/A,TRUE,"general";"via3",#N/A,TRUE,"general"}</definedName>
    <definedName localSheetId="0" name="______i7">{"via1",#N/A,TRUE,"general";"via2",#N/A,TRUE,"general";"via3",#N/A,TRUE,"general"}</definedName>
    <definedName name="______i7">{"via1",#N/A,TRUE,"general";"via2",#N/A,TRUE,"general";"via3",#N/A,TRUE,"general"}</definedName>
    <definedName localSheetId="1" name="______i77">{"TAB1",#N/A,TRUE,"GENERAL";"TAB2",#N/A,TRUE,"GENERAL";"TAB3",#N/A,TRUE,"GENERAL";"TAB4",#N/A,TRUE,"GENERAL";"TAB5",#N/A,TRUE,"GENERAL"}</definedName>
    <definedName localSheetId="0" name="______i77">{"TAB1",#N/A,TRUE,"GENERAL";"TAB2",#N/A,TRUE,"GENERAL";"TAB3",#N/A,TRUE,"GENERAL";"TAB4",#N/A,TRUE,"GENERAL";"TAB5",#N/A,TRUE,"GENERAL"}</definedName>
    <definedName name="______i77">{"TAB1",#N/A,TRUE,"GENERAL";"TAB2",#N/A,TRUE,"GENERAL";"TAB3",#N/A,TRUE,"GENERAL";"TAB4",#N/A,TRUE,"GENERAL";"TAB5",#N/A,TRUE,"GENERAL"}</definedName>
    <definedName localSheetId="1" name="______i8">{"via1",#N/A,TRUE,"general";"via2",#N/A,TRUE,"general";"via3",#N/A,TRUE,"general"}</definedName>
    <definedName localSheetId="0" name="______i8">{"via1",#N/A,TRUE,"general";"via2",#N/A,TRUE,"general";"via3",#N/A,TRUE,"general"}</definedName>
    <definedName name="______i8">{"via1",#N/A,TRUE,"general";"via2",#N/A,TRUE,"general";"via3",#N/A,TRUE,"general"}</definedName>
    <definedName localSheetId="1" name="______i9">{"TAB1",#N/A,TRUE,"GENERAL";"TAB2",#N/A,TRUE,"GENERAL";"TAB3",#N/A,TRUE,"GENERAL";"TAB4",#N/A,TRUE,"GENERAL";"TAB5",#N/A,TRUE,"GENERAL"}</definedName>
    <definedName localSheetId="0" name="______i9">{"TAB1",#N/A,TRUE,"GENERAL";"TAB2",#N/A,TRUE,"GENERAL";"TAB3",#N/A,TRUE,"GENERAL";"TAB4",#N/A,TRUE,"GENERAL";"TAB5",#N/A,TRUE,"GENERAL"}</definedName>
    <definedName name="______i9">{"TAB1",#N/A,TRUE,"GENERAL";"TAB2",#N/A,TRUE,"GENERAL";"TAB3",#N/A,TRUE,"GENERAL";"TAB4",#N/A,TRUE,"GENERAL";"TAB5",#N/A,TRUE,"GENERAL"}</definedName>
    <definedName localSheetId="1" name="______k3">{"TAB1",#N/A,TRUE,"GENERAL";"TAB2",#N/A,TRUE,"GENERAL";"TAB3",#N/A,TRUE,"GENERAL";"TAB4",#N/A,TRUE,"GENERAL";"TAB5",#N/A,TRUE,"GENERAL"}</definedName>
    <definedName localSheetId="0" name="______k3">{"TAB1",#N/A,TRUE,"GENERAL";"TAB2",#N/A,TRUE,"GENERAL";"TAB3",#N/A,TRUE,"GENERAL";"TAB4",#N/A,TRUE,"GENERAL";"TAB5",#N/A,TRUE,"GENERAL"}</definedName>
    <definedName name="______k3">{"TAB1",#N/A,TRUE,"GENERAL";"TAB2",#N/A,TRUE,"GENERAL";"TAB3",#N/A,TRUE,"GENERAL";"TAB4",#N/A,TRUE,"GENERAL";"TAB5",#N/A,TRUE,"GENERAL"}</definedName>
    <definedName localSheetId="1" name="______k4">{"via1",#N/A,TRUE,"general";"via2",#N/A,TRUE,"general";"via3",#N/A,TRUE,"general"}</definedName>
    <definedName localSheetId="0" name="______k4">{"via1",#N/A,TRUE,"general";"via2",#N/A,TRUE,"general";"via3",#N/A,TRUE,"general"}</definedName>
    <definedName name="______k4">{"via1",#N/A,TRUE,"general";"via2",#N/A,TRUE,"general";"via3",#N/A,TRUE,"general"}</definedName>
    <definedName localSheetId="1" name="______k5">{"via1",#N/A,TRUE,"general";"via2",#N/A,TRUE,"general";"via3",#N/A,TRUE,"general"}</definedName>
    <definedName localSheetId="0" name="______k5">{"via1",#N/A,TRUE,"general";"via2",#N/A,TRUE,"general";"via3",#N/A,TRUE,"general"}</definedName>
    <definedName name="______k5">{"via1",#N/A,TRUE,"general";"via2",#N/A,TRUE,"general";"via3",#N/A,TRUE,"general"}</definedName>
    <definedName localSheetId="1" name="______k6">{"TAB1",#N/A,TRUE,"GENERAL";"TAB2",#N/A,TRUE,"GENERAL";"TAB3",#N/A,TRUE,"GENERAL";"TAB4",#N/A,TRUE,"GENERAL";"TAB5",#N/A,TRUE,"GENERAL"}</definedName>
    <definedName localSheetId="0" name="______k6">{"TAB1",#N/A,TRUE,"GENERAL";"TAB2",#N/A,TRUE,"GENERAL";"TAB3",#N/A,TRUE,"GENERAL";"TAB4",#N/A,TRUE,"GENERAL";"TAB5",#N/A,TRUE,"GENERAL"}</definedName>
    <definedName name="______k6">{"TAB1",#N/A,TRUE,"GENERAL";"TAB2",#N/A,TRUE,"GENERAL";"TAB3",#N/A,TRUE,"GENERAL";"TAB4",#N/A,TRUE,"GENERAL";"TAB5",#N/A,TRUE,"GENERAL"}</definedName>
    <definedName localSheetId="1" name="______k7">{"via1",#N/A,TRUE,"general";"via2",#N/A,TRUE,"general";"via3",#N/A,TRUE,"general"}</definedName>
    <definedName localSheetId="0" name="______k7">{"via1",#N/A,TRUE,"general";"via2",#N/A,TRUE,"general";"via3",#N/A,TRUE,"general"}</definedName>
    <definedName name="______k7">{"via1",#N/A,TRUE,"general";"via2",#N/A,TRUE,"general";"via3",#N/A,TRUE,"general"}</definedName>
    <definedName localSheetId="1" name="______k8">{"via1",#N/A,TRUE,"general";"via2",#N/A,TRUE,"general";"via3",#N/A,TRUE,"general"}</definedName>
    <definedName localSheetId="0" name="______k8">{"via1",#N/A,TRUE,"general";"via2",#N/A,TRUE,"general";"via3",#N/A,TRUE,"general"}</definedName>
    <definedName name="______k8">{"via1",#N/A,TRUE,"general";"via2",#N/A,TRUE,"general";"via3",#N/A,TRUE,"general"}</definedName>
    <definedName localSheetId="1" name="______k9">{"TAB1",#N/A,TRUE,"GENERAL";"TAB2",#N/A,TRUE,"GENERAL";"TAB3",#N/A,TRUE,"GENERAL";"TAB4",#N/A,TRUE,"GENERAL";"TAB5",#N/A,TRUE,"GENERAL"}</definedName>
    <definedName localSheetId="0" name="______k9">{"TAB1",#N/A,TRUE,"GENERAL";"TAB2",#N/A,TRUE,"GENERAL";"TAB3",#N/A,TRUE,"GENERAL";"TAB4",#N/A,TRUE,"GENERAL";"TAB5",#N/A,TRUE,"GENERAL"}</definedName>
    <definedName name="______k9">{"TAB1",#N/A,TRUE,"GENERAL";"TAB2",#N/A,TRUE,"GENERAL";"TAB3",#N/A,TRUE,"GENERAL";"TAB4",#N/A,TRUE,"GENERAL";"TAB5",#N/A,TRUE,"GENERAL"}</definedName>
    <definedName localSheetId="1" name="______kjk6">{"TAB1",#N/A,TRUE,"GENERAL";"TAB2",#N/A,TRUE,"GENERAL";"TAB3",#N/A,TRUE,"GENERAL";"TAB4",#N/A,TRUE,"GENERAL";"TAB5",#N/A,TRUE,"GENERAL"}</definedName>
    <definedName localSheetId="0" name="______kjk6">{"TAB1",#N/A,TRUE,"GENERAL";"TAB2",#N/A,TRUE,"GENERAL";"TAB3",#N/A,TRUE,"GENERAL";"TAB4",#N/A,TRUE,"GENERAL";"TAB5",#N/A,TRUE,"GENERAL"}</definedName>
    <definedName name="______kjk6">{"TAB1",#N/A,TRUE,"GENERAL";"TAB2",#N/A,TRUE,"GENERAL";"TAB3",#N/A,TRUE,"GENERAL";"TAB4",#N/A,TRUE,"GENERAL";"TAB5",#N/A,TRUE,"GENERAL"}</definedName>
    <definedName localSheetId="1" name="______m3">{"via1",#N/A,TRUE,"general";"via2",#N/A,TRUE,"general";"via3",#N/A,TRUE,"general"}</definedName>
    <definedName localSheetId="0" name="______m3">{"via1",#N/A,TRUE,"general";"via2",#N/A,TRUE,"general";"via3",#N/A,TRUE,"general"}</definedName>
    <definedName name="______m3">{"via1",#N/A,TRUE,"general";"via2",#N/A,TRUE,"general";"via3",#N/A,TRUE,"general"}</definedName>
    <definedName localSheetId="1" name="______m4">{"TAB1",#N/A,TRUE,"GENERAL";"TAB2",#N/A,TRUE,"GENERAL";"TAB3",#N/A,TRUE,"GENERAL";"TAB4",#N/A,TRUE,"GENERAL";"TAB5",#N/A,TRUE,"GENERAL"}</definedName>
    <definedName localSheetId="0" name="______m4">{"TAB1",#N/A,TRUE,"GENERAL";"TAB2",#N/A,TRUE,"GENERAL";"TAB3",#N/A,TRUE,"GENERAL";"TAB4",#N/A,TRUE,"GENERAL";"TAB5",#N/A,TRUE,"GENERAL"}</definedName>
    <definedName name="______m4">{"TAB1",#N/A,TRUE,"GENERAL";"TAB2",#N/A,TRUE,"GENERAL";"TAB3",#N/A,TRUE,"GENERAL";"TAB4",#N/A,TRUE,"GENERAL";"TAB5",#N/A,TRUE,"GENERAL"}</definedName>
    <definedName localSheetId="1" name="______m5">{"via1",#N/A,TRUE,"general";"via2",#N/A,TRUE,"general";"via3",#N/A,TRUE,"general"}</definedName>
    <definedName localSheetId="0" name="______m5">{"via1",#N/A,TRUE,"general";"via2",#N/A,TRUE,"general";"via3",#N/A,TRUE,"general"}</definedName>
    <definedName name="______m5">{"via1",#N/A,TRUE,"general";"via2",#N/A,TRUE,"general";"via3",#N/A,TRUE,"general"}</definedName>
    <definedName localSheetId="1" name="______m6">{"TAB1",#N/A,TRUE,"GENERAL";"TAB2",#N/A,TRUE,"GENERAL";"TAB3",#N/A,TRUE,"GENERAL";"TAB4",#N/A,TRUE,"GENERAL";"TAB5",#N/A,TRUE,"GENERAL"}</definedName>
    <definedName localSheetId="0" name="______m6">{"TAB1",#N/A,TRUE,"GENERAL";"TAB2",#N/A,TRUE,"GENERAL";"TAB3",#N/A,TRUE,"GENERAL";"TAB4",#N/A,TRUE,"GENERAL";"TAB5",#N/A,TRUE,"GENERAL"}</definedName>
    <definedName name="______m6">{"TAB1",#N/A,TRUE,"GENERAL";"TAB2",#N/A,TRUE,"GENERAL";"TAB3",#N/A,TRUE,"GENERAL";"TAB4",#N/A,TRUE,"GENERAL";"TAB5",#N/A,TRUE,"GENERAL"}</definedName>
    <definedName localSheetId="1" name="______m7">{"TAB1",#N/A,TRUE,"GENERAL";"TAB2",#N/A,TRUE,"GENERAL";"TAB3",#N/A,TRUE,"GENERAL";"TAB4",#N/A,TRUE,"GENERAL";"TAB5",#N/A,TRUE,"GENERAL"}</definedName>
    <definedName localSheetId="0" name="______m7">{"TAB1",#N/A,TRUE,"GENERAL";"TAB2",#N/A,TRUE,"GENERAL";"TAB3",#N/A,TRUE,"GENERAL";"TAB4",#N/A,TRUE,"GENERAL";"TAB5",#N/A,TRUE,"GENERAL"}</definedName>
    <definedName name="______m7">{"TAB1",#N/A,TRUE,"GENERAL";"TAB2",#N/A,TRUE,"GENERAL";"TAB3",#N/A,TRUE,"GENERAL";"TAB4",#N/A,TRUE,"GENERAL";"TAB5",#N/A,TRUE,"GENERAL"}</definedName>
    <definedName localSheetId="1" name="______m8">{"via1",#N/A,TRUE,"general";"via2",#N/A,TRUE,"general";"via3",#N/A,TRUE,"general"}</definedName>
    <definedName localSheetId="0" name="______m8">{"via1",#N/A,TRUE,"general";"via2",#N/A,TRUE,"general";"via3",#N/A,TRUE,"general"}</definedName>
    <definedName name="______m8">{"via1",#N/A,TRUE,"general";"via2",#N/A,TRUE,"general";"via3",#N/A,TRUE,"general"}</definedName>
    <definedName localSheetId="1" name="______m9">{"via1",#N/A,TRUE,"general";"via2",#N/A,TRUE,"general";"via3",#N/A,TRUE,"general"}</definedName>
    <definedName localSheetId="0" name="______m9">{"via1",#N/A,TRUE,"general";"via2",#N/A,TRUE,"general";"via3",#N/A,TRUE,"general"}</definedName>
    <definedName name="______m9">{"via1",#N/A,TRUE,"general";"via2",#N/A,TRUE,"general";"via3",#N/A,TRUE,"general"}</definedName>
    <definedName localSheetId="1" name="______n3">{"TAB1",#N/A,TRUE,"GENERAL";"TAB2",#N/A,TRUE,"GENERAL";"TAB3",#N/A,TRUE,"GENERAL";"TAB4",#N/A,TRUE,"GENERAL";"TAB5",#N/A,TRUE,"GENERAL"}</definedName>
    <definedName localSheetId="0" name="______n3">{"TAB1",#N/A,TRUE,"GENERAL";"TAB2",#N/A,TRUE,"GENERAL";"TAB3",#N/A,TRUE,"GENERAL";"TAB4",#N/A,TRUE,"GENERAL";"TAB5",#N/A,TRUE,"GENERAL"}</definedName>
    <definedName name="______n3">{"TAB1",#N/A,TRUE,"GENERAL";"TAB2",#N/A,TRUE,"GENERAL";"TAB3",#N/A,TRUE,"GENERAL";"TAB4",#N/A,TRUE,"GENERAL";"TAB5",#N/A,TRUE,"GENERAL"}</definedName>
    <definedName localSheetId="1" name="______n4">{"via1",#N/A,TRUE,"general";"via2",#N/A,TRUE,"general";"via3",#N/A,TRUE,"general"}</definedName>
    <definedName localSheetId="0" name="______n4">{"via1",#N/A,TRUE,"general";"via2",#N/A,TRUE,"general";"via3",#N/A,TRUE,"general"}</definedName>
    <definedName name="______n4">{"via1",#N/A,TRUE,"general";"via2",#N/A,TRUE,"general";"via3",#N/A,TRUE,"general"}</definedName>
    <definedName localSheetId="1" name="______n5">{"TAB1",#N/A,TRUE,"GENERAL";"TAB2",#N/A,TRUE,"GENERAL";"TAB3",#N/A,TRUE,"GENERAL";"TAB4",#N/A,TRUE,"GENERAL";"TAB5",#N/A,TRUE,"GENERAL"}</definedName>
    <definedName localSheetId="0" name="______n5">{"TAB1",#N/A,TRUE,"GENERAL";"TAB2",#N/A,TRUE,"GENERAL";"TAB3",#N/A,TRUE,"GENERAL";"TAB4",#N/A,TRUE,"GENERAL";"TAB5",#N/A,TRUE,"GENERAL"}</definedName>
    <definedName name="______n5">{"TAB1",#N/A,TRUE,"GENERAL";"TAB2",#N/A,TRUE,"GENERAL";"TAB3",#N/A,TRUE,"GENERAL";"TAB4",#N/A,TRUE,"GENERAL";"TAB5",#N/A,TRUE,"GENERAL"}</definedName>
    <definedName localSheetId="1" name="______nyn7">{"via1",#N/A,TRUE,"general";"via2",#N/A,TRUE,"general";"via3",#N/A,TRUE,"general"}</definedName>
    <definedName localSheetId="0" name="______nyn7">{"via1",#N/A,TRUE,"general";"via2",#N/A,TRUE,"general";"via3",#N/A,TRUE,"general"}</definedName>
    <definedName name="______nyn7">{"via1",#N/A,TRUE,"general";"via2",#N/A,TRUE,"general";"via3",#N/A,TRUE,"general"}</definedName>
    <definedName localSheetId="1" name="______o4">{"via1",#N/A,TRUE,"general";"via2",#N/A,TRUE,"general";"via3",#N/A,TRUE,"general"}</definedName>
    <definedName localSheetId="0" name="______o4">{"via1",#N/A,TRUE,"general";"via2",#N/A,TRUE,"general";"via3",#N/A,TRUE,"general"}</definedName>
    <definedName name="______o4">{"via1",#N/A,TRUE,"general";"via2",#N/A,TRUE,"general";"via3",#N/A,TRUE,"general"}</definedName>
    <definedName localSheetId="1" name="______o5">{"TAB1",#N/A,TRUE,"GENERAL";"TAB2",#N/A,TRUE,"GENERAL";"TAB3",#N/A,TRUE,"GENERAL";"TAB4",#N/A,TRUE,"GENERAL";"TAB5",#N/A,TRUE,"GENERAL"}</definedName>
    <definedName localSheetId="0" name="______o5">{"TAB1",#N/A,TRUE,"GENERAL";"TAB2",#N/A,TRUE,"GENERAL";"TAB3",#N/A,TRUE,"GENERAL";"TAB4",#N/A,TRUE,"GENERAL";"TAB5",#N/A,TRUE,"GENERAL"}</definedName>
    <definedName name="______o5">{"TAB1",#N/A,TRUE,"GENERAL";"TAB2",#N/A,TRUE,"GENERAL";"TAB3",#N/A,TRUE,"GENERAL";"TAB4",#N/A,TRUE,"GENERAL";"TAB5",#N/A,TRUE,"GENERAL"}</definedName>
    <definedName localSheetId="1" name="______o6">{"TAB1",#N/A,TRUE,"GENERAL";"TAB2",#N/A,TRUE,"GENERAL";"TAB3",#N/A,TRUE,"GENERAL";"TAB4",#N/A,TRUE,"GENERAL";"TAB5",#N/A,TRUE,"GENERAL"}</definedName>
    <definedName localSheetId="0" name="______o6">{"TAB1",#N/A,TRUE,"GENERAL";"TAB2",#N/A,TRUE,"GENERAL";"TAB3",#N/A,TRUE,"GENERAL";"TAB4",#N/A,TRUE,"GENERAL";"TAB5",#N/A,TRUE,"GENERAL"}</definedName>
    <definedName name="______o6">{"TAB1",#N/A,TRUE,"GENERAL";"TAB2",#N/A,TRUE,"GENERAL";"TAB3",#N/A,TRUE,"GENERAL";"TAB4",#N/A,TRUE,"GENERAL";"TAB5",#N/A,TRUE,"GENERAL"}</definedName>
    <definedName localSheetId="1" name="______o7">{"TAB1",#N/A,TRUE,"GENERAL";"TAB2",#N/A,TRUE,"GENERAL";"TAB3",#N/A,TRUE,"GENERAL";"TAB4",#N/A,TRUE,"GENERAL";"TAB5",#N/A,TRUE,"GENERAL"}</definedName>
    <definedName localSheetId="0" name="______o7">{"TAB1",#N/A,TRUE,"GENERAL";"TAB2",#N/A,TRUE,"GENERAL";"TAB3",#N/A,TRUE,"GENERAL";"TAB4",#N/A,TRUE,"GENERAL";"TAB5",#N/A,TRUE,"GENERAL"}</definedName>
    <definedName name="______o7">{"TAB1",#N/A,TRUE,"GENERAL";"TAB2",#N/A,TRUE,"GENERAL";"TAB3",#N/A,TRUE,"GENERAL";"TAB4",#N/A,TRUE,"GENERAL";"TAB5",#N/A,TRUE,"GENERAL"}</definedName>
    <definedName localSheetId="1" name="______o8">{"via1",#N/A,TRUE,"general";"via2",#N/A,TRUE,"general";"via3",#N/A,TRUE,"general"}</definedName>
    <definedName localSheetId="0" name="______o8">{"via1",#N/A,TRUE,"general";"via2",#N/A,TRUE,"general";"via3",#N/A,TRUE,"general"}</definedName>
    <definedName name="______o8">{"via1",#N/A,TRUE,"general";"via2",#N/A,TRUE,"general";"via3",#N/A,TRUE,"general"}</definedName>
    <definedName localSheetId="1" name="______o9">{"TAB1",#N/A,TRUE,"GENERAL";"TAB2",#N/A,TRUE,"GENERAL";"TAB3",#N/A,TRUE,"GENERAL";"TAB4",#N/A,TRUE,"GENERAL";"TAB5",#N/A,TRUE,"GENERAL"}</definedName>
    <definedName localSheetId="0" name="______o9">{"TAB1",#N/A,TRUE,"GENERAL";"TAB2",#N/A,TRUE,"GENERAL";"TAB3",#N/A,TRUE,"GENERAL";"TAB4",#N/A,TRUE,"GENERAL";"TAB5",#N/A,TRUE,"GENERAL"}</definedName>
    <definedName name="______o9">{"TAB1",#N/A,TRUE,"GENERAL";"TAB2",#N/A,TRUE,"GENERAL";"TAB3",#N/A,TRUE,"GENERAL";"TAB4",#N/A,TRUE,"GENERAL";"TAB5",#N/A,TRUE,"GENERAL"}</definedName>
    <definedName localSheetId="1" name="______p6">{"via1",#N/A,TRUE,"general";"via2",#N/A,TRUE,"general";"via3",#N/A,TRUE,"general"}</definedName>
    <definedName localSheetId="0" name="______p6">{"via1",#N/A,TRUE,"general";"via2",#N/A,TRUE,"general";"via3",#N/A,TRUE,"general"}</definedName>
    <definedName name="______p6">{"via1",#N/A,TRUE,"general";"via2",#N/A,TRUE,"general";"via3",#N/A,TRUE,"general"}</definedName>
    <definedName localSheetId="1" name="______p7">{"via1",#N/A,TRUE,"general";"via2",#N/A,TRUE,"general";"via3",#N/A,TRUE,"general"}</definedName>
    <definedName localSheetId="0" name="______p7">{"via1",#N/A,TRUE,"general";"via2",#N/A,TRUE,"general";"via3",#N/A,TRUE,"general"}</definedName>
    <definedName name="______p7">{"via1",#N/A,TRUE,"general";"via2",#N/A,TRUE,"general";"via3",#N/A,TRUE,"general"}</definedName>
    <definedName localSheetId="1" name="______p8">{"TAB1",#N/A,TRUE,"GENERAL";"TAB2",#N/A,TRUE,"GENERAL";"TAB3",#N/A,TRUE,"GENERAL";"TAB4",#N/A,TRUE,"GENERAL";"TAB5",#N/A,TRUE,"GENERAL"}</definedName>
    <definedName localSheetId="0" name="______p8">{"TAB1",#N/A,TRUE,"GENERAL";"TAB2",#N/A,TRUE,"GENERAL";"TAB3",#N/A,TRUE,"GENERAL";"TAB4",#N/A,TRUE,"GENERAL";"TAB5",#N/A,TRUE,"GENERAL"}</definedName>
    <definedName name="______p8">{"TAB1",#N/A,TRUE,"GENERAL";"TAB2",#N/A,TRUE,"GENERAL";"TAB3",#N/A,TRUE,"GENERAL";"TAB4",#N/A,TRUE,"GENERAL";"TAB5",#N/A,TRUE,"GENERAL"}</definedName>
    <definedName localSheetId="1" name="______r4r">{"via1",#N/A,TRUE,"general";"via2",#N/A,TRUE,"general";"via3",#N/A,TRUE,"general"}</definedName>
    <definedName localSheetId="0" name="______r4r">{"via1",#N/A,TRUE,"general";"via2",#N/A,TRUE,"general";"via3",#N/A,TRUE,"general"}</definedName>
    <definedName name="______r4r">{"via1",#N/A,TRUE,"general";"via2",#N/A,TRUE,"general";"via3",#N/A,TRUE,"general"}</definedName>
    <definedName localSheetId="1" name="______rtu6">{"via1",#N/A,TRUE,"general";"via2",#N/A,TRUE,"general";"via3",#N/A,TRUE,"general"}</definedName>
    <definedName localSheetId="0" name="______rtu6">{"via1",#N/A,TRUE,"general";"via2",#N/A,TRUE,"general";"via3",#N/A,TRUE,"general"}</definedName>
    <definedName name="______rtu6">{"via1",#N/A,TRUE,"general";"via2",#N/A,TRUE,"general";"via3",#N/A,TRUE,"general"}</definedName>
    <definedName localSheetId="1" name="______s1">{"via1",#N/A,TRUE,"general";"via2",#N/A,TRUE,"general";"via3",#N/A,TRUE,"general"}</definedName>
    <definedName localSheetId="0" name="______s1">{"via1",#N/A,TRUE,"general";"via2",#N/A,TRUE,"general";"via3",#N/A,TRUE,"general"}</definedName>
    <definedName name="______s1">{"via1",#N/A,TRUE,"general";"via2",#N/A,TRUE,"general";"via3",#N/A,TRUE,"general"}</definedName>
    <definedName localSheetId="1" name="______s2">{"TAB1",#N/A,TRUE,"GENERAL";"TAB2",#N/A,TRUE,"GENERAL";"TAB3",#N/A,TRUE,"GENERAL";"TAB4",#N/A,TRUE,"GENERAL";"TAB5",#N/A,TRUE,"GENERAL"}</definedName>
    <definedName localSheetId="0" name="______s2">{"TAB1",#N/A,TRUE,"GENERAL";"TAB2",#N/A,TRUE,"GENERAL";"TAB3",#N/A,TRUE,"GENERAL";"TAB4",#N/A,TRUE,"GENERAL";"TAB5",#N/A,TRUE,"GENERAL"}</definedName>
    <definedName name="______s2">{"TAB1",#N/A,TRUE,"GENERAL";"TAB2",#N/A,TRUE,"GENERAL";"TAB3",#N/A,TRUE,"GENERAL";"TAB4",#N/A,TRUE,"GENERAL";"TAB5",#N/A,TRUE,"GENERAL"}</definedName>
    <definedName localSheetId="1" name="______s3">{"TAB1",#N/A,TRUE,"GENERAL";"TAB2",#N/A,TRUE,"GENERAL";"TAB3",#N/A,TRUE,"GENERAL";"TAB4",#N/A,TRUE,"GENERAL";"TAB5",#N/A,TRUE,"GENERAL"}</definedName>
    <definedName localSheetId="0" name="______s3">{"TAB1",#N/A,TRUE,"GENERAL";"TAB2",#N/A,TRUE,"GENERAL";"TAB3",#N/A,TRUE,"GENERAL";"TAB4",#N/A,TRUE,"GENERAL";"TAB5",#N/A,TRUE,"GENERAL"}</definedName>
    <definedName name="______s3">{"TAB1",#N/A,TRUE,"GENERAL";"TAB2",#N/A,TRUE,"GENERAL";"TAB3",#N/A,TRUE,"GENERAL";"TAB4",#N/A,TRUE,"GENERAL";"TAB5",#N/A,TRUE,"GENERAL"}</definedName>
    <definedName localSheetId="1" name="______s4">{"via1",#N/A,TRUE,"general";"via2",#N/A,TRUE,"general";"via3",#N/A,TRUE,"general"}</definedName>
    <definedName localSheetId="0" name="______s4">{"via1",#N/A,TRUE,"general";"via2",#N/A,TRUE,"general";"via3",#N/A,TRUE,"general"}</definedName>
    <definedName name="______s4">{"via1",#N/A,TRUE,"general";"via2",#N/A,TRUE,"general";"via3",#N/A,TRUE,"general"}</definedName>
    <definedName localSheetId="1" name="______s5">{"via1",#N/A,TRUE,"general";"via2",#N/A,TRUE,"general";"via3",#N/A,TRUE,"general"}</definedName>
    <definedName localSheetId="0" name="______s5">{"via1",#N/A,TRUE,"general";"via2",#N/A,TRUE,"general";"via3",#N/A,TRUE,"general"}</definedName>
    <definedName name="______s5">{"via1",#N/A,TRUE,"general";"via2",#N/A,TRUE,"general";"via3",#N/A,TRUE,"general"}</definedName>
    <definedName localSheetId="1" name="______s6">{"TAB1",#N/A,TRUE,"GENERAL";"TAB2",#N/A,TRUE,"GENERAL";"TAB3",#N/A,TRUE,"GENERAL";"TAB4",#N/A,TRUE,"GENERAL";"TAB5",#N/A,TRUE,"GENERAL"}</definedName>
    <definedName localSheetId="0" name="______s6">{"TAB1",#N/A,TRUE,"GENERAL";"TAB2",#N/A,TRUE,"GENERAL";"TAB3",#N/A,TRUE,"GENERAL";"TAB4",#N/A,TRUE,"GENERAL";"TAB5",#N/A,TRUE,"GENERAL"}</definedName>
    <definedName name="______s6">{"TAB1",#N/A,TRUE,"GENERAL";"TAB2",#N/A,TRUE,"GENERAL";"TAB3",#N/A,TRUE,"GENERAL";"TAB4",#N/A,TRUE,"GENERAL";"TAB5",#N/A,TRUE,"GENERAL"}</definedName>
    <definedName localSheetId="1" name="______s7">{"via1",#N/A,TRUE,"general";"via2",#N/A,TRUE,"general";"via3",#N/A,TRUE,"general"}</definedName>
    <definedName localSheetId="0" name="______s7">{"via1",#N/A,TRUE,"general";"via2",#N/A,TRUE,"general";"via3",#N/A,TRUE,"general"}</definedName>
    <definedName name="______s7">{"via1",#N/A,TRUE,"general";"via2",#N/A,TRUE,"general";"via3",#N/A,TRUE,"general"}</definedName>
    <definedName localSheetId="1" name="______t3">{"TAB1",#N/A,TRUE,"GENERAL";"TAB2",#N/A,TRUE,"GENERAL";"TAB3",#N/A,TRUE,"GENERAL";"TAB4",#N/A,TRUE,"GENERAL";"TAB5",#N/A,TRUE,"GENERAL"}</definedName>
    <definedName localSheetId="0" name="______t3">{"TAB1",#N/A,TRUE,"GENERAL";"TAB2",#N/A,TRUE,"GENERAL";"TAB3",#N/A,TRUE,"GENERAL";"TAB4",#N/A,TRUE,"GENERAL";"TAB5",#N/A,TRUE,"GENERAL"}</definedName>
    <definedName name="______t3">{"TAB1",#N/A,TRUE,"GENERAL";"TAB2",#N/A,TRUE,"GENERAL";"TAB3",#N/A,TRUE,"GENERAL";"TAB4",#N/A,TRUE,"GENERAL";"TAB5",#N/A,TRUE,"GENERAL"}</definedName>
    <definedName localSheetId="1" name="______t4">{"via1",#N/A,TRUE,"general";"via2",#N/A,TRUE,"general";"via3",#N/A,TRUE,"general"}</definedName>
    <definedName localSheetId="0" name="______t4">{"via1",#N/A,TRUE,"general";"via2",#N/A,TRUE,"general";"via3",#N/A,TRUE,"general"}</definedName>
    <definedName name="______t4">{"via1",#N/A,TRUE,"general";"via2",#N/A,TRUE,"general";"via3",#N/A,TRUE,"general"}</definedName>
    <definedName localSheetId="1" name="______t5">{"TAB1",#N/A,TRUE,"GENERAL";"TAB2",#N/A,TRUE,"GENERAL";"TAB3",#N/A,TRUE,"GENERAL";"TAB4",#N/A,TRUE,"GENERAL";"TAB5",#N/A,TRUE,"GENERAL"}</definedName>
    <definedName localSheetId="0" name="______t5">{"TAB1",#N/A,TRUE,"GENERAL";"TAB2",#N/A,TRUE,"GENERAL";"TAB3",#N/A,TRUE,"GENERAL";"TAB4",#N/A,TRUE,"GENERAL";"TAB5",#N/A,TRUE,"GENERAL"}</definedName>
    <definedName name="______t5">{"TAB1",#N/A,TRUE,"GENERAL";"TAB2",#N/A,TRUE,"GENERAL";"TAB3",#N/A,TRUE,"GENERAL";"TAB4",#N/A,TRUE,"GENERAL";"TAB5",#N/A,TRUE,"GENERAL"}</definedName>
    <definedName localSheetId="1" name="______t6">{"via1",#N/A,TRUE,"general";"via2",#N/A,TRUE,"general";"via3",#N/A,TRUE,"general"}</definedName>
    <definedName localSheetId="0" name="______t6">{"via1",#N/A,TRUE,"general";"via2",#N/A,TRUE,"general";"via3",#N/A,TRUE,"general"}</definedName>
    <definedName name="______t6">{"via1",#N/A,TRUE,"general";"via2",#N/A,TRUE,"general";"via3",#N/A,TRUE,"general"}</definedName>
    <definedName localSheetId="1" name="______t66">{"TAB1",#N/A,TRUE,"GENERAL";"TAB2",#N/A,TRUE,"GENERAL";"TAB3",#N/A,TRUE,"GENERAL";"TAB4",#N/A,TRUE,"GENERAL";"TAB5",#N/A,TRUE,"GENERAL"}</definedName>
    <definedName localSheetId="0" name="______t66">{"TAB1",#N/A,TRUE,"GENERAL";"TAB2",#N/A,TRUE,"GENERAL";"TAB3",#N/A,TRUE,"GENERAL";"TAB4",#N/A,TRUE,"GENERAL";"TAB5",#N/A,TRUE,"GENERAL"}</definedName>
    <definedName name="______t66">{"TAB1",#N/A,TRUE,"GENERAL";"TAB2",#N/A,TRUE,"GENERAL";"TAB3",#N/A,TRUE,"GENERAL";"TAB4",#N/A,TRUE,"GENERAL";"TAB5",#N/A,TRUE,"GENERAL"}</definedName>
    <definedName localSheetId="1" name="______t7">{"via1",#N/A,TRUE,"general";"via2",#N/A,TRUE,"general";"via3",#N/A,TRUE,"general"}</definedName>
    <definedName localSheetId="0" name="______t7">{"via1",#N/A,TRUE,"general";"via2",#N/A,TRUE,"general";"via3",#N/A,TRUE,"general"}</definedName>
    <definedName name="______t7">{"via1",#N/A,TRUE,"general";"via2",#N/A,TRUE,"general";"via3",#N/A,TRUE,"general"}</definedName>
    <definedName localSheetId="1" name="______t77">{"TAB1",#N/A,TRUE,"GENERAL";"TAB2",#N/A,TRUE,"GENERAL";"TAB3",#N/A,TRUE,"GENERAL";"TAB4",#N/A,TRUE,"GENERAL";"TAB5",#N/A,TRUE,"GENERAL"}</definedName>
    <definedName localSheetId="0" name="______t77">{"TAB1",#N/A,TRUE,"GENERAL";"TAB2",#N/A,TRUE,"GENERAL";"TAB3",#N/A,TRUE,"GENERAL";"TAB4",#N/A,TRUE,"GENERAL";"TAB5",#N/A,TRUE,"GENERAL"}</definedName>
    <definedName name="______t77">{"TAB1",#N/A,TRUE,"GENERAL";"TAB2",#N/A,TRUE,"GENERAL";"TAB3",#N/A,TRUE,"GENERAL";"TAB4",#N/A,TRUE,"GENERAL";"TAB5",#N/A,TRUE,"GENERAL"}</definedName>
    <definedName localSheetId="1" name="______t8">{"TAB1",#N/A,TRUE,"GENERAL";"TAB2",#N/A,TRUE,"GENERAL";"TAB3",#N/A,TRUE,"GENERAL";"TAB4",#N/A,TRUE,"GENERAL";"TAB5",#N/A,TRUE,"GENERAL"}</definedName>
    <definedName localSheetId="0" name="______t8">{"TAB1",#N/A,TRUE,"GENERAL";"TAB2",#N/A,TRUE,"GENERAL";"TAB3",#N/A,TRUE,"GENERAL";"TAB4",#N/A,TRUE,"GENERAL";"TAB5",#N/A,TRUE,"GENERAL"}</definedName>
    <definedName name="______t8">{"TAB1",#N/A,TRUE,"GENERAL";"TAB2",#N/A,TRUE,"GENERAL";"TAB3",#N/A,TRUE,"GENERAL";"TAB4",#N/A,TRUE,"GENERAL";"TAB5",#N/A,TRUE,"GENERAL"}</definedName>
    <definedName localSheetId="1" name="______t88">{"via1",#N/A,TRUE,"general";"via2",#N/A,TRUE,"general";"via3",#N/A,TRUE,"general"}</definedName>
    <definedName localSheetId="0" name="______t88">{"via1",#N/A,TRUE,"general";"via2",#N/A,TRUE,"general";"via3",#N/A,TRUE,"general"}</definedName>
    <definedName name="______t88">{"via1",#N/A,TRUE,"general";"via2",#N/A,TRUE,"general";"via3",#N/A,TRUE,"general"}</definedName>
    <definedName localSheetId="1" name="______t9">{"TAB1",#N/A,TRUE,"GENERAL";"TAB2",#N/A,TRUE,"GENERAL";"TAB3",#N/A,TRUE,"GENERAL";"TAB4",#N/A,TRUE,"GENERAL";"TAB5",#N/A,TRUE,"GENERAL"}</definedName>
    <definedName localSheetId="0" name="______t9">{"TAB1",#N/A,TRUE,"GENERAL";"TAB2",#N/A,TRUE,"GENERAL";"TAB3",#N/A,TRUE,"GENERAL";"TAB4",#N/A,TRUE,"GENERAL";"TAB5",#N/A,TRUE,"GENERAL"}</definedName>
    <definedName name="______t9">{"TAB1",#N/A,TRUE,"GENERAL";"TAB2",#N/A,TRUE,"GENERAL";"TAB3",#N/A,TRUE,"GENERAL";"TAB4",#N/A,TRUE,"GENERAL";"TAB5",#N/A,TRUE,"GENERAL"}</definedName>
    <definedName localSheetId="1" name="______t99">{"via1",#N/A,TRUE,"general";"via2",#N/A,TRUE,"general";"via3",#N/A,TRUE,"general"}</definedName>
    <definedName localSheetId="0" name="______t99">{"via1",#N/A,TRUE,"general";"via2",#N/A,TRUE,"general";"via3",#N/A,TRUE,"general"}</definedName>
    <definedName name="______t99">{"via1",#N/A,TRUE,"general";"via2",#N/A,TRUE,"general";"via3",#N/A,TRUE,"general"}</definedName>
    <definedName localSheetId="1" name="______u4">{"TAB1",#N/A,TRUE,"GENERAL";"TAB2",#N/A,TRUE,"GENERAL";"TAB3",#N/A,TRUE,"GENERAL";"TAB4",#N/A,TRUE,"GENERAL";"TAB5",#N/A,TRUE,"GENERAL"}</definedName>
    <definedName localSheetId="0" name="______u4">{"TAB1",#N/A,TRUE,"GENERAL";"TAB2",#N/A,TRUE,"GENERAL";"TAB3",#N/A,TRUE,"GENERAL";"TAB4",#N/A,TRUE,"GENERAL";"TAB5",#N/A,TRUE,"GENERAL"}</definedName>
    <definedName name="______u4">{"TAB1",#N/A,TRUE,"GENERAL";"TAB2",#N/A,TRUE,"GENERAL";"TAB3",#N/A,TRUE,"GENERAL";"TAB4",#N/A,TRUE,"GENERAL";"TAB5",#N/A,TRUE,"GENERAL"}</definedName>
    <definedName localSheetId="1" name="______u5">{"TAB1",#N/A,TRUE,"GENERAL";"TAB2",#N/A,TRUE,"GENERAL";"TAB3",#N/A,TRUE,"GENERAL";"TAB4",#N/A,TRUE,"GENERAL";"TAB5",#N/A,TRUE,"GENERAL"}</definedName>
    <definedName localSheetId="0" name="______u5">{"TAB1",#N/A,TRUE,"GENERAL";"TAB2",#N/A,TRUE,"GENERAL";"TAB3",#N/A,TRUE,"GENERAL";"TAB4",#N/A,TRUE,"GENERAL";"TAB5",#N/A,TRUE,"GENERAL"}</definedName>
    <definedName name="______u5">{"TAB1",#N/A,TRUE,"GENERAL";"TAB2",#N/A,TRUE,"GENERAL";"TAB3",#N/A,TRUE,"GENERAL";"TAB4",#N/A,TRUE,"GENERAL";"TAB5",#N/A,TRUE,"GENERAL"}</definedName>
    <definedName localSheetId="1" name="______u6">{"TAB1",#N/A,TRUE,"GENERAL";"TAB2",#N/A,TRUE,"GENERAL";"TAB3",#N/A,TRUE,"GENERAL";"TAB4",#N/A,TRUE,"GENERAL";"TAB5",#N/A,TRUE,"GENERAL"}</definedName>
    <definedName localSheetId="0" name="______u6">{"TAB1",#N/A,TRUE,"GENERAL";"TAB2",#N/A,TRUE,"GENERAL";"TAB3",#N/A,TRUE,"GENERAL";"TAB4",#N/A,TRUE,"GENERAL";"TAB5",#N/A,TRUE,"GENERAL"}</definedName>
    <definedName name="______u6">{"TAB1",#N/A,TRUE,"GENERAL";"TAB2",#N/A,TRUE,"GENERAL";"TAB3",#N/A,TRUE,"GENERAL";"TAB4",#N/A,TRUE,"GENERAL";"TAB5",#N/A,TRUE,"GENERAL"}</definedName>
    <definedName localSheetId="1" name="______u7">{"via1",#N/A,TRUE,"general";"via2",#N/A,TRUE,"general";"via3",#N/A,TRUE,"general"}</definedName>
    <definedName localSheetId="0" name="______u7">{"via1",#N/A,TRUE,"general";"via2",#N/A,TRUE,"general";"via3",#N/A,TRUE,"general"}</definedName>
    <definedName name="______u7">{"via1",#N/A,TRUE,"general";"via2",#N/A,TRUE,"general";"via3",#N/A,TRUE,"general"}</definedName>
    <definedName localSheetId="1" name="______u8">{"TAB1",#N/A,TRUE,"GENERAL";"TAB2",#N/A,TRUE,"GENERAL";"TAB3",#N/A,TRUE,"GENERAL";"TAB4",#N/A,TRUE,"GENERAL";"TAB5",#N/A,TRUE,"GENERAL"}</definedName>
    <definedName localSheetId="0" name="______u8">{"TAB1",#N/A,TRUE,"GENERAL";"TAB2",#N/A,TRUE,"GENERAL";"TAB3",#N/A,TRUE,"GENERAL";"TAB4",#N/A,TRUE,"GENERAL";"TAB5",#N/A,TRUE,"GENERAL"}</definedName>
    <definedName name="______u8">{"TAB1",#N/A,TRUE,"GENERAL";"TAB2",#N/A,TRUE,"GENERAL";"TAB3",#N/A,TRUE,"GENERAL";"TAB4",#N/A,TRUE,"GENERAL";"TAB5",#N/A,TRUE,"GENERAL"}</definedName>
    <definedName localSheetId="1" name="______u9">{"TAB1",#N/A,TRUE,"GENERAL";"TAB2",#N/A,TRUE,"GENERAL";"TAB3",#N/A,TRUE,"GENERAL";"TAB4",#N/A,TRUE,"GENERAL";"TAB5",#N/A,TRUE,"GENERAL"}</definedName>
    <definedName localSheetId="0" name="______u9">{"TAB1",#N/A,TRUE,"GENERAL";"TAB2",#N/A,TRUE,"GENERAL";"TAB3",#N/A,TRUE,"GENERAL";"TAB4",#N/A,TRUE,"GENERAL";"TAB5",#N/A,TRUE,"GENERAL"}</definedName>
    <definedName name="______u9">{"TAB1",#N/A,TRUE,"GENERAL";"TAB2",#N/A,TRUE,"GENERAL";"TAB3",#N/A,TRUE,"GENERAL";"TAB4",#N/A,TRUE,"GENERAL";"TAB5",#N/A,TRUE,"GENERAL"}</definedName>
    <definedName localSheetId="1" name="______ur7">{"TAB1",#N/A,TRUE,"GENERAL";"TAB2",#N/A,TRUE,"GENERAL";"TAB3",#N/A,TRUE,"GENERAL";"TAB4",#N/A,TRUE,"GENERAL";"TAB5",#N/A,TRUE,"GENERAL"}</definedName>
    <definedName localSheetId="0" name="______ur7">{"TAB1",#N/A,TRUE,"GENERAL";"TAB2",#N/A,TRUE,"GENERAL";"TAB3",#N/A,TRUE,"GENERAL";"TAB4",#N/A,TRUE,"GENERAL";"TAB5",#N/A,TRUE,"GENERAL"}</definedName>
    <definedName name="______ur7">{"TAB1",#N/A,TRUE,"GENERAL";"TAB2",#N/A,TRUE,"GENERAL";"TAB3",#N/A,TRUE,"GENERAL";"TAB4",#N/A,TRUE,"GENERAL";"TAB5",#N/A,TRUE,"GENERAL"}</definedName>
    <definedName localSheetId="1" name="______v2">{"via1",#N/A,TRUE,"general";"via2",#N/A,TRUE,"general";"via3",#N/A,TRUE,"general"}</definedName>
    <definedName localSheetId="0" name="______v2">{"via1",#N/A,TRUE,"general";"via2",#N/A,TRUE,"general";"via3",#N/A,TRUE,"general"}</definedName>
    <definedName name="______v2">{"via1",#N/A,TRUE,"general";"via2",#N/A,TRUE,"general";"via3",#N/A,TRUE,"general"}</definedName>
    <definedName localSheetId="1" name="______v3">{"TAB1",#N/A,TRUE,"GENERAL";"TAB2",#N/A,TRUE,"GENERAL";"TAB3",#N/A,TRUE,"GENERAL";"TAB4",#N/A,TRUE,"GENERAL";"TAB5",#N/A,TRUE,"GENERAL"}</definedName>
    <definedName localSheetId="0" name="______v3">{"TAB1",#N/A,TRUE,"GENERAL";"TAB2",#N/A,TRUE,"GENERAL";"TAB3",#N/A,TRUE,"GENERAL";"TAB4",#N/A,TRUE,"GENERAL";"TAB5",#N/A,TRUE,"GENERAL"}</definedName>
    <definedName name="______v3">{"TAB1",#N/A,TRUE,"GENERAL";"TAB2",#N/A,TRUE,"GENERAL";"TAB3",#N/A,TRUE,"GENERAL";"TAB4",#N/A,TRUE,"GENERAL";"TAB5",#N/A,TRUE,"GENERAL"}</definedName>
    <definedName localSheetId="1" name="______v4">{"TAB1",#N/A,TRUE,"GENERAL";"TAB2",#N/A,TRUE,"GENERAL";"TAB3",#N/A,TRUE,"GENERAL";"TAB4",#N/A,TRUE,"GENERAL";"TAB5",#N/A,TRUE,"GENERAL"}</definedName>
    <definedName localSheetId="0" name="______v4">{"TAB1",#N/A,TRUE,"GENERAL";"TAB2",#N/A,TRUE,"GENERAL";"TAB3",#N/A,TRUE,"GENERAL";"TAB4",#N/A,TRUE,"GENERAL";"TAB5",#N/A,TRUE,"GENERAL"}</definedName>
    <definedName name="______v4">{"TAB1",#N/A,TRUE,"GENERAL";"TAB2",#N/A,TRUE,"GENERAL";"TAB3",#N/A,TRUE,"GENERAL";"TAB4",#N/A,TRUE,"GENERAL";"TAB5",#N/A,TRUE,"GENERAL"}</definedName>
    <definedName localSheetId="1" name="______v5">{"TAB1",#N/A,TRUE,"GENERAL";"TAB2",#N/A,TRUE,"GENERAL";"TAB3",#N/A,TRUE,"GENERAL";"TAB4",#N/A,TRUE,"GENERAL";"TAB5",#N/A,TRUE,"GENERAL"}</definedName>
    <definedName localSheetId="0" name="______v5">{"TAB1",#N/A,TRUE,"GENERAL";"TAB2",#N/A,TRUE,"GENERAL";"TAB3",#N/A,TRUE,"GENERAL";"TAB4",#N/A,TRUE,"GENERAL";"TAB5",#N/A,TRUE,"GENERAL"}</definedName>
    <definedName name="______v5">{"TAB1",#N/A,TRUE,"GENERAL";"TAB2",#N/A,TRUE,"GENERAL";"TAB3",#N/A,TRUE,"GENERAL";"TAB4",#N/A,TRUE,"GENERAL";"TAB5",#N/A,TRUE,"GENERAL"}</definedName>
    <definedName localSheetId="1" name="______v6">{"TAB1",#N/A,TRUE,"GENERAL";"TAB2",#N/A,TRUE,"GENERAL";"TAB3",#N/A,TRUE,"GENERAL";"TAB4",#N/A,TRUE,"GENERAL";"TAB5",#N/A,TRUE,"GENERAL"}</definedName>
    <definedName localSheetId="0" name="______v6">{"TAB1",#N/A,TRUE,"GENERAL";"TAB2",#N/A,TRUE,"GENERAL";"TAB3",#N/A,TRUE,"GENERAL";"TAB4",#N/A,TRUE,"GENERAL";"TAB5",#N/A,TRUE,"GENERAL"}</definedName>
    <definedName name="______v6">{"TAB1",#N/A,TRUE,"GENERAL";"TAB2",#N/A,TRUE,"GENERAL";"TAB3",#N/A,TRUE,"GENERAL";"TAB4",#N/A,TRUE,"GENERAL";"TAB5",#N/A,TRUE,"GENERAL"}</definedName>
    <definedName localSheetId="1" name="______v7">{"via1",#N/A,TRUE,"general";"via2",#N/A,TRUE,"general";"via3",#N/A,TRUE,"general"}</definedName>
    <definedName localSheetId="0" name="______v7">{"via1",#N/A,TRUE,"general";"via2",#N/A,TRUE,"general";"via3",#N/A,TRUE,"general"}</definedName>
    <definedName name="______v7">{"via1",#N/A,TRUE,"general";"via2",#N/A,TRUE,"general";"via3",#N/A,TRUE,"general"}</definedName>
    <definedName localSheetId="1" name="______v8">{"TAB1",#N/A,TRUE,"GENERAL";"TAB2",#N/A,TRUE,"GENERAL";"TAB3",#N/A,TRUE,"GENERAL";"TAB4",#N/A,TRUE,"GENERAL";"TAB5",#N/A,TRUE,"GENERAL"}</definedName>
    <definedName localSheetId="0" name="______v8">{"TAB1",#N/A,TRUE,"GENERAL";"TAB2",#N/A,TRUE,"GENERAL";"TAB3",#N/A,TRUE,"GENERAL";"TAB4",#N/A,TRUE,"GENERAL";"TAB5",#N/A,TRUE,"GENERAL"}</definedName>
    <definedName name="______v8">{"TAB1",#N/A,TRUE,"GENERAL";"TAB2",#N/A,TRUE,"GENERAL";"TAB3",#N/A,TRUE,"GENERAL";"TAB4",#N/A,TRUE,"GENERAL";"TAB5",#N/A,TRUE,"GENERAL"}</definedName>
    <definedName localSheetId="1" name="______v9">{"TAB1",#N/A,TRUE,"GENERAL";"TAB2",#N/A,TRUE,"GENERAL";"TAB3",#N/A,TRUE,"GENERAL";"TAB4",#N/A,TRUE,"GENERAL";"TAB5",#N/A,TRUE,"GENERAL"}</definedName>
    <definedName localSheetId="0" name="______v9">{"TAB1",#N/A,TRUE,"GENERAL";"TAB2",#N/A,TRUE,"GENERAL";"TAB3",#N/A,TRUE,"GENERAL";"TAB4",#N/A,TRUE,"GENERAL";"TAB5",#N/A,TRUE,"GENERAL"}</definedName>
    <definedName name="______v9">{"TAB1",#N/A,TRUE,"GENERAL";"TAB2",#N/A,TRUE,"GENERAL";"TAB3",#N/A,TRUE,"GENERAL";"TAB4",#N/A,TRUE,"GENERAL";"TAB5",#N/A,TRUE,"GENERAL"}</definedName>
    <definedName localSheetId="1" name="______vfv4">{"via1",#N/A,TRUE,"general";"via2",#N/A,TRUE,"general";"via3",#N/A,TRUE,"general"}</definedName>
    <definedName localSheetId="0" name="______vfv4">{"via1",#N/A,TRUE,"general";"via2",#N/A,TRUE,"general";"via3",#N/A,TRUE,"general"}</definedName>
    <definedName name="______vfv4">{"via1",#N/A,TRUE,"general";"via2",#N/A,TRUE,"general";"via3",#N/A,TRUE,"general"}</definedName>
    <definedName localSheetId="1" name="______x1">{"TAB1",#N/A,TRUE,"GENERAL";"TAB2",#N/A,TRUE,"GENERAL";"TAB3",#N/A,TRUE,"GENERAL";"TAB4",#N/A,TRUE,"GENERAL";"TAB5",#N/A,TRUE,"GENERAL"}</definedName>
    <definedName localSheetId="0" name="______x1">{"TAB1",#N/A,TRUE,"GENERAL";"TAB2",#N/A,TRUE,"GENERAL";"TAB3",#N/A,TRUE,"GENERAL";"TAB4",#N/A,TRUE,"GENERAL";"TAB5",#N/A,TRUE,"GENERAL"}</definedName>
    <definedName name="______x1">{"TAB1",#N/A,TRUE,"GENERAL";"TAB2",#N/A,TRUE,"GENERAL";"TAB3",#N/A,TRUE,"GENERAL";"TAB4",#N/A,TRUE,"GENERAL";"TAB5",#N/A,TRUE,"GENERAL"}</definedName>
    <definedName localSheetId="1" name="______x2">{"via1",#N/A,TRUE,"general";"via2",#N/A,TRUE,"general";"via3",#N/A,TRUE,"general"}</definedName>
    <definedName localSheetId="0" name="______x2">{"via1",#N/A,TRUE,"general";"via2",#N/A,TRUE,"general";"via3",#N/A,TRUE,"general"}</definedName>
    <definedName name="______x2">{"via1",#N/A,TRUE,"general";"via2",#N/A,TRUE,"general";"via3",#N/A,TRUE,"general"}</definedName>
    <definedName localSheetId="1" name="______x3">{"via1",#N/A,TRUE,"general";"via2",#N/A,TRUE,"general";"via3",#N/A,TRUE,"general"}</definedName>
    <definedName localSheetId="0" name="______x3">{"via1",#N/A,TRUE,"general";"via2",#N/A,TRUE,"general";"via3",#N/A,TRUE,"general"}</definedName>
    <definedName name="______x3">{"via1",#N/A,TRUE,"general";"via2",#N/A,TRUE,"general";"via3",#N/A,TRUE,"general"}</definedName>
    <definedName localSheetId="1" name="______x4">{"via1",#N/A,TRUE,"general";"via2",#N/A,TRUE,"general";"via3",#N/A,TRUE,"general"}</definedName>
    <definedName localSheetId="0" name="______x4">{"via1",#N/A,TRUE,"general";"via2",#N/A,TRUE,"general";"via3",#N/A,TRUE,"general"}</definedName>
    <definedName name="______x4">{"via1",#N/A,TRUE,"general";"via2",#N/A,TRUE,"general";"via3",#N/A,TRUE,"general"}</definedName>
    <definedName localSheetId="1" name="______x5">{"TAB1",#N/A,TRUE,"GENERAL";"TAB2",#N/A,TRUE,"GENERAL";"TAB3",#N/A,TRUE,"GENERAL";"TAB4",#N/A,TRUE,"GENERAL";"TAB5",#N/A,TRUE,"GENERAL"}</definedName>
    <definedName localSheetId="0" name="______x5">{"TAB1",#N/A,TRUE,"GENERAL";"TAB2",#N/A,TRUE,"GENERAL";"TAB3",#N/A,TRUE,"GENERAL";"TAB4",#N/A,TRUE,"GENERAL";"TAB5",#N/A,TRUE,"GENERAL"}</definedName>
    <definedName name="______x5">{"TAB1",#N/A,TRUE,"GENERAL";"TAB2",#N/A,TRUE,"GENERAL";"TAB3",#N/A,TRUE,"GENERAL";"TAB4",#N/A,TRUE,"GENERAL";"TAB5",#N/A,TRUE,"GENERAL"}</definedName>
    <definedName localSheetId="1" name="______x6">{"TAB1",#N/A,TRUE,"GENERAL";"TAB2",#N/A,TRUE,"GENERAL";"TAB3",#N/A,TRUE,"GENERAL";"TAB4",#N/A,TRUE,"GENERAL";"TAB5",#N/A,TRUE,"GENERAL"}</definedName>
    <definedName localSheetId="0" name="______x6">{"TAB1",#N/A,TRUE,"GENERAL";"TAB2",#N/A,TRUE,"GENERAL";"TAB3",#N/A,TRUE,"GENERAL";"TAB4",#N/A,TRUE,"GENERAL";"TAB5",#N/A,TRUE,"GENERAL"}</definedName>
    <definedName name="______x6">{"TAB1",#N/A,TRUE,"GENERAL";"TAB2",#N/A,TRUE,"GENERAL";"TAB3",#N/A,TRUE,"GENERAL";"TAB4",#N/A,TRUE,"GENERAL";"TAB5",#N/A,TRUE,"GENERAL"}</definedName>
    <definedName localSheetId="1" name="______x7">{"TAB1",#N/A,TRUE,"GENERAL";"TAB2",#N/A,TRUE,"GENERAL";"TAB3",#N/A,TRUE,"GENERAL";"TAB4",#N/A,TRUE,"GENERAL";"TAB5",#N/A,TRUE,"GENERAL"}</definedName>
    <definedName localSheetId="0" name="______x7">{"TAB1",#N/A,TRUE,"GENERAL";"TAB2",#N/A,TRUE,"GENERAL";"TAB3",#N/A,TRUE,"GENERAL";"TAB4",#N/A,TRUE,"GENERAL";"TAB5",#N/A,TRUE,"GENERAL"}</definedName>
    <definedName name="______x7">{"TAB1",#N/A,TRUE,"GENERAL";"TAB2",#N/A,TRUE,"GENERAL";"TAB3",#N/A,TRUE,"GENERAL";"TAB4",#N/A,TRUE,"GENERAL";"TAB5",#N/A,TRUE,"GENERAL"}</definedName>
    <definedName localSheetId="1" name="______x8">{"via1",#N/A,TRUE,"general";"via2",#N/A,TRUE,"general";"via3",#N/A,TRUE,"general"}</definedName>
    <definedName localSheetId="0" name="______x8">{"via1",#N/A,TRUE,"general";"via2",#N/A,TRUE,"general";"via3",#N/A,TRUE,"general"}</definedName>
    <definedName name="______x8">{"via1",#N/A,TRUE,"general";"via2",#N/A,TRUE,"general";"via3",#N/A,TRUE,"general"}</definedName>
    <definedName localSheetId="1" name="______x9">{"TAB1",#N/A,TRUE,"GENERAL";"TAB2",#N/A,TRUE,"GENERAL";"TAB3",#N/A,TRUE,"GENERAL";"TAB4",#N/A,TRUE,"GENERAL";"TAB5",#N/A,TRUE,"GENERAL"}</definedName>
    <definedName localSheetId="0" name="______x9">{"TAB1",#N/A,TRUE,"GENERAL";"TAB2",#N/A,TRUE,"GENERAL";"TAB3",#N/A,TRUE,"GENERAL";"TAB4",#N/A,TRUE,"GENERAL";"TAB5",#N/A,TRUE,"GENERAL"}</definedName>
    <definedName name="______x9">{"TAB1",#N/A,TRUE,"GENERAL";"TAB2",#N/A,TRUE,"GENERAL";"TAB3",#N/A,TRUE,"GENERAL";"TAB4",#N/A,TRUE,"GENERAL";"TAB5",#N/A,TRUE,"GENERAL"}</definedName>
    <definedName localSheetId="1" name="______y2">{"TAB1",#N/A,TRUE,"GENERAL";"TAB2",#N/A,TRUE,"GENERAL";"TAB3",#N/A,TRUE,"GENERAL";"TAB4",#N/A,TRUE,"GENERAL";"TAB5",#N/A,TRUE,"GENERAL"}</definedName>
    <definedName localSheetId="0" name="______y2">{"TAB1",#N/A,TRUE,"GENERAL";"TAB2",#N/A,TRUE,"GENERAL";"TAB3",#N/A,TRUE,"GENERAL";"TAB4",#N/A,TRUE,"GENERAL";"TAB5",#N/A,TRUE,"GENERAL"}</definedName>
    <definedName name="______y2">{"TAB1",#N/A,TRUE,"GENERAL";"TAB2",#N/A,TRUE,"GENERAL";"TAB3",#N/A,TRUE,"GENERAL";"TAB4",#N/A,TRUE,"GENERAL";"TAB5",#N/A,TRUE,"GENERAL"}</definedName>
    <definedName localSheetId="1" name="______y3">{"via1",#N/A,TRUE,"general";"via2",#N/A,TRUE,"general";"via3",#N/A,TRUE,"general"}</definedName>
    <definedName localSheetId="0" name="______y3">{"via1",#N/A,TRUE,"general";"via2",#N/A,TRUE,"general";"via3",#N/A,TRUE,"general"}</definedName>
    <definedName name="______y3">{"via1",#N/A,TRUE,"general";"via2",#N/A,TRUE,"general";"via3",#N/A,TRUE,"general"}</definedName>
    <definedName localSheetId="1" name="______y4">{"via1",#N/A,TRUE,"general";"via2",#N/A,TRUE,"general";"via3",#N/A,TRUE,"general"}</definedName>
    <definedName localSheetId="0" name="______y4">{"via1",#N/A,TRUE,"general";"via2",#N/A,TRUE,"general";"via3",#N/A,TRUE,"general"}</definedName>
    <definedName name="______y4">{"via1",#N/A,TRUE,"general";"via2",#N/A,TRUE,"general";"via3",#N/A,TRUE,"general"}</definedName>
    <definedName localSheetId="1" name="______y5">{"TAB1",#N/A,TRUE,"GENERAL";"TAB2",#N/A,TRUE,"GENERAL";"TAB3",#N/A,TRUE,"GENERAL";"TAB4",#N/A,TRUE,"GENERAL";"TAB5",#N/A,TRUE,"GENERAL"}</definedName>
    <definedName localSheetId="0" name="______y5">{"TAB1",#N/A,TRUE,"GENERAL";"TAB2",#N/A,TRUE,"GENERAL";"TAB3",#N/A,TRUE,"GENERAL";"TAB4",#N/A,TRUE,"GENERAL";"TAB5",#N/A,TRUE,"GENERAL"}</definedName>
    <definedName name="______y5">{"TAB1",#N/A,TRUE,"GENERAL";"TAB2",#N/A,TRUE,"GENERAL";"TAB3",#N/A,TRUE,"GENERAL";"TAB4",#N/A,TRUE,"GENERAL";"TAB5",#N/A,TRUE,"GENERAL"}</definedName>
    <definedName localSheetId="1" name="______y6">{"via1",#N/A,TRUE,"general";"via2",#N/A,TRUE,"general";"via3",#N/A,TRUE,"general"}</definedName>
    <definedName localSheetId="0" name="______y6">{"via1",#N/A,TRUE,"general";"via2",#N/A,TRUE,"general";"via3",#N/A,TRUE,"general"}</definedName>
    <definedName name="______y6">{"via1",#N/A,TRUE,"general";"via2",#N/A,TRUE,"general";"via3",#N/A,TRUE,"general"}</definedName>
    <definedName localSheetId="1" name="______y7">{"via1",#N/A,TRUE,"general";"via2",#N/A,TRUE,"general";"via3",#N/A,TRUE,"general"}</definedName>
    <definedName localSheetId="0" name="______y7">{"via1",#N/A,TRUE,"general";"via2",#N/A,TRUE,"general";"via3",#N/A,TRUE,"general"}</definedName>
    <definedName name="______y7">{"via1",#N/A,TRUE,"general";"via2",#N/A,TRUE,"general";"via3",#N/A,TRUE,"general"}</definedName>
    <definedName localSheetId="1" name="______y8">{"via1",#N/A,TRUE,"general";"via2",#N/A,TRUE,"general";"via3",#N/A,TRUE,"general"}</definedName>
    <definedName localSheetId="0" name="______y8">{"via1",#N/A,TRUE,"general";"via2",#N/A,TRUE,"general";"via3",#N/A,TRUE,"general"}</definedName>
    <definedName name="______y8">{"via1",#N/A,TRUE,"general";"via2",#N/A,TRUE,"general";"via3",#N/A,TRUE,"general"}</definedName>
    <definedName localSheetId="1" name="______y9">{"TAB1",#N/A,TRUE,"GENERAL";"TAB2",#N/A,TRUE,"GENERAL";"TAB3",#N/A,TRUE,"GENERAL";"TAB4",#N/A,TRUE,"GENERAL";"TAB5",#N/A,TRUE,"GENERAL"}</definedName>
    <definedName localSheetId="0" name="______y9">{"TAB1",#N/A,TRUE,"GENERAL";"TAB2",#N/A,TRUE,"GENERAL";"TAB3",#N/A,TRUE,"GENERAL";"TAB4",#N/A,TRUE,"GENERAL";"TAB5",#N/A,TRUE,"GENERAL"}</definedName>
    <definedName name="______y9">{"TAB1",#N/A,TRUE,"GENERAL";"TAB2",#N/A,TRUE,"GENERAL";"TAB3",#N/A,TRUE,"GENERAL";"TAB4",#N/A,TRUE,"GENERAL";"TAB5",#N/A,TRUE,"GENERAL"}</definedName>
    <definedName localSheetId="1" name="______z1">{"TAB1",#N/A,TRUE,"GENERAL";"TAB2",#N/A,TRUE,"GENERAL";"TAB3",#N/A,TRUE,"GENERAL";"TAB4",#N/A,TRUE,"GENERAL";"TAB5",#N/A,TRUE,"GENERAL"}</definedName>
    <definedName localSheetId="0" name="______z1">{"TAB1",#N/A,TRUE,"GENERAL";"TAB2",#N/A,TRUE,"GENERAL";"TAB3",#N/A,TRUE,"GENERAL";"TAB4",#N/A,TRUE,"GENERAL";"TAB5",#N/A,TRUE,"GENERAL"}</definedName>
    <definedName name="______z1">{"TAB1",#N/A,TRUE,"GENERAL";"TAB2",#N/A,TRUE,"GENERAL";"TAB3",#N/A,TRUE,"GENERAL";"TAB4",#N/A,TRUE,"GENERAL";"TAB5",#N/A,TRUE,"GENERAL"}</definedName>
    <definedName localSheetId="1" name="______z2">{"via1",#N/A,TRUE,"general";"via2",#N/A,TRUE,"general";"via3",#N/A,TRUE,"general"}</definedName>
    <definedName localSheetId="0" name="______z2">{"via1",#N/A,TRUE,"general";"via2",#N/A,TRUE,"general";"via3",#N/A,TRUE,"general"}</definedName>
    <definedName name="______z2">{"via1",#N/A,TRUE,"general";"via2",#N/A,TRUE,"general";"via3",#N/A,TRUE,"general"}</definedName>
    <definedName localSheetId="1" name="______z3">{"via1",#N/A,TRUE,"general";"via2",#N/A,TRUE,"general";"via3",#N/A,TRUE,"general"}</definedName>
    <definedName localSheetId="0" name="______z3">{"via1",#N/A,TRUE,"general";"via2",#N/A,TRUE,"general";"via3",#N/A,TRUE,"general"}</definedName>
    <definedName name="______z3">{"via1",#N/A,TRUE,"general";"via2",#N/A,TRUE,"general";"via3",#N/A,TRUE,"general"}</definedName>
    <definedName localSheetId="1" name="______z4">{"TAB1",#N/A,TRUE,"GENERAL";"TAB2",#N/A,TRUE,"GENERAL";"TAB3",#N/A,TRUE,"GENERAL";"TAB4",#N/A,TRUE,"GENERAL";"TAB5",#N/A,TRUE,"GENERAL"}</definedName>
    <definedName localSheetId="0" name="______z4">{"TAB1",#N/A,TRUE,"GENERAL";"TAB2",#N/A,TRUE,"GENERAL";"TAB3",#N/A,TRUE,"GENERAL";"TAB4",#N/A,TRUE,"GENERAL";"TAB5",#N/A,TRUE,"GENERAL"}</definedName>
    <definedName name="______z4">{"TAB1",#N/A,TRUE,"GENERAL";"TAB2",#N/A,TRUE,"GENERAL";"TAB3",#N/A,TRUE,"GENERAL";"TAB4",#N/A,TRUE,"GENERAL";"TAB5",#N/A,TRUE,"GENERAL"}</definedName>
    <definedName localSheetId="1" name="______z5">{"via1",#N/A,TRUE,"general";"via2",#N/A,TRUE,"general";"via3",#N/A,TRUE,"general"}</definedName>
    <definedName localSheetId="0" name="______z5">{"via1",#N/A,TRUE,"general";"via2",#N/A,TRUE,"general";"via3",#N/A,TRUE,"general"}</definedName>
    <definedName name="______z5">{"via1",#N/A,TRUE,"general";"via2",#N/A,TRUE,"general";"via3",#N/A,TRUE,"general"}</definedName>
    <definedName localSheetId="1" name="______z6">{"TAB1",#N/A,TRUE,"GENERAL";"TAB2",#N/A,TRUE,"GENERAL";"TAB3",#N/A,TRUE,"GENERAL";"TAB4",#N/A,TRUE,"GENERAL";"TAB5",#N/A,TRUE,"GENERAL"}</definedName>
    <definedName localSheetId="0" name="______z6">{"TAB1",#N/A,TRUE,"GENERAL";"TAB2",#N/A,TRUE,"GENERAL";"TAB3",#N/A,TRUE,"GENERAL";"TAB4",#N/A,TRUE,"GENERAL";"TAB5",#N/A,TRUE,"GENERAL"}</definedName>
    <definedName name="______z6">{"TAB1",#N/A,TRUE,"GENERAL";"TAB2",#N/A,TRUE,"GENERAL";"TAB3",#N/A,TRUE,"GENERAL";"TAB4",#N/A,TRUE,"GENERAL";"TAB5",#N/A,TRUE,"GENERAL"}</definedName>
    <definedName localSheetId="1" name="_____a1">{"TAB1",#N/A,TRUE,"GENERAL";"TAB2",#N/A,TRUE,"GENERAL";"TAB3",#N/A,TRUE,"GENERAL";"TAB4",#N/A,TRUE,"GENERAL";"TAB5",#N/A,TRUE,"GENERAL"}</definedName>
    <definedName localSheetId="0" name="_____a1">{"TAB1",#N/A,TRUE,"GENERAL";"TAB2",#N/A,TRUE,"GENERAL";"TAB3",#N/A,TRUE,"GENERAL";"TAB4",#N/A,TRUE,"GENERAL";"TAB5",#N/A,TRUE,"GENERAL"}</definedName>
    <definedName name="_____a1">{"TAB1",#N/A,TRUE,"GENERAL";"TAB2",#N/A,TRUE,"GENERAL";"TAB3",#N/A,TRUE,"GENERAL";"TAB4",#N/A,TRUE,"GENERAL";"TAB5",#N/A,TRUE,"GENERAL"}</definedName>
    <definedName localSheetId="1" name="_____a3">{"TAB1",#N/A,TRUE,"GENERAL";"TAB2",#N/A,TRUE,"GENERAL";"TAB3",#N/A,TRUE,"GENERAL";"TAB4",#N/A,TRUE,"GENERAL";"TAB5",#N/A,TRUE,"GENERAL"}</definedName>
    <definedName localSheetId="0" name="_____a3">{"TAB1",#N/A,TRUE,"GENERAL";"TAB2",#N/A,TRUE,"GENERAL";"TAB3",#N/A,TRUE,"GENERAL";"TAB4",#N/A,TRUE,"GENERAL";"TAB5",#N/A,TRUE,"GENERAL"}</definedName>
    <definedName name="_____a3">{"TAB1",#N/A,TRUE,"GENERAL";"TAB2",#N/A,TRUE,"GENERAL";"TAB3",#N/A,TRUE,"GENERAL";"TAB4",#N/A,TRUE,"GENERAL";"TAB5",#N/A,TRUE,"GENERAL"}</definedName>
    <definedName localSheetId="1" name="_____a4">{"via1",#N/A,TRUE,"general";"via2",#N/A,TRUE,"general";"via3",#N/A,TRUE,"general"}</definedName>
    <definedName localSheetId="0" name="_____a4">{"via1",#N/A,TRUE,"general";"via2",#N/A,TRUE,"general";"via3",#N/A,TRUE,"general"}</definedName>
    <definedName name="_____a4">{"via1",#N/A,TRUE,"general";"via2",#N/A,TRUE,"general";"via3",#N/A,TRUE,"general"}</definedName>
    <definedName localSheetId="1" name="_____a5">{"TAB1",#N/A,TRUE,"GENERAL";"TAB2",#N/A,TRUE,"GENERAL";"TAB3",#N/A,TRUE,"GENERAL";"TAB4",#N/A,TRUE,"GENERAL";"TAB5",#N/A,TRUE,"GENERAL"}</definedName>
    <definedName localSheetId="0" name="_____a5">{"TAB1",#N/A,TRUE,"GENERAL";"TAB2",#N/A,TRUE,"GENERAL";"TAB3",#N/A,TRUE,"GENERAL";"TAB4",#N/A,TRUE,"GENERAL";"TAB5",#N/A,TRUE,"GENERAL"}</definedName>
    <definedName name="_____a5">{"TAB1",#N/A,TRUE,"GENERAL";"TAB2",#N/A,TRUE,"GENERAL";"TAB3",#N/A,TRUE,"GENERAL";"TAB4",#N/A,TRUE,"GENERAL";"TAB5",#N/A,TRUE,"GENERAL"}</definedName>
    <definedName localSheetId="1" name="_____a6">{"TAB1",#N/A,TRUE,"GENERAL";"TAB2",#N/A,TRUE,"GENERAL";"TAB3",#N/A,TRUE,"GENERAL";"TAB4",#N/A,TRUE,"GENERAL";"TAB5",#N/A,TRUE,"GENERAL"}</definedName>
    <definedName localSheetId="0" name="_____a6">{"TAB1",#N/A,TRUE,"GENERAL";"TAB2",#N/A,TRUE,"GENERAL";"TAB3",#N/A,TRUE,"GENERAL";"TAB4",#N/A,TRUE,"GENERAL";"TAB5",#N/A,TRUE,"GENERAL"}</definedName>
    <definedName name="_____a6">{"TAB1",#N/A,TRUE,"GENERAL";"TAB2",#N/A,TRUE,"GENERAL";"TAB3",#N/A,TRUE,"GENERAL";"TAB4",#N/A,TRUE,"GENERAL";"TAB5",#N/A,TRUE,"GENERAL"}</definedName>
    <definedName localSheetId="1" name="_____b2">{"TAB1",#N/A,TRUE,"GENERAL";"TAB2",#N/A,TRUE,"GENERAL";"TAB3",#N/A,TRUE,"GENERAL";"TAB4",#N/A,TRUE,"GENERAL";"TAB5",#N/A,TRUE,"GENERAL"}</definedName>
    <definedName localSheetId="0" name="_____b2">{"TAB1",#N/A,TRUE,"GENERAL";"TAB2",#N/A,TRUE,"GENERAL";"TAB3",#N/A,TRUE,"GENERAL";"TAB4",#N/A,TRUE,"GENERAL";"TAB5",#N/A,TRUE,"GENERAL"}</definedName>
    <definedName name="_____b2">{"TAB1",#N/A,TRUE,"GENERAL";"TAB2",#N/A,TRUE,"GENERAL";"TAB3",#N/A,TRUE,"GENERAL";"TAB4",#N/A,TRUE,"GENERAL";"TAB5",#N/A,TRUE,"GENERAL"}</definedName>
    <definedName localSheetId="1" name="_____b3">{"TAB1",#N/A,TRUE,"GENERAL";"TAB2",#N/A,TRUE,"GENERAL";"TAB3",#N/A,TRUE,"GENERAL";"TAB4",#N/A,TRUE,"GENERAL";"TAB5",#N/A,TRUE,"GENERAL"}</definedName>
    <definedName localSheetId="0" name="_____b3">{"TAB1",#N/A,TRUE,"GENERAL";"TAB2",#N/A,TRUE,"GENERAL";"TAB3",#N/A,TRUE,"GENERAL";"TAB4",#N/A,TRUE,"GENERAL";"TAB5",#N/A,TRUE,"GENERAL"}</definedName>
    <definedName name="_____b3">{"TAB1",#N/A,TRUE,"GENERAL";"TAB2",#N/A,TRUE,"GENERAL";"TAB3",#N/A,TRUE,"GENERAL";"TAB4",#N/A,TRUE,"GENERAL";"TAB5",#N/A,TRUE,"GENERAL"}</definedName>
    <definedName localSheetId="1" name="_____b4">{"TAB1",#N/A,TRUE,"GENERAL";"TAB2",#N/A,TRUE,"GENERAL";"TAB3",#N/A,TRUE,"GENERAL";"TAB4",#N/A,TRUE,"GENERAL";"TAB5",#N/A,TRUE,"GENERAL"}</definedName>
    <definedName localSheetId="0" name="_____b4">{"TAB1",#N/A,TRUE,"GENERAL";"TAB2",#N/A,TRUE,"GENERAL";"TAB3",#N/A,TRUE,"GENERAL";"TAB4",#N/A,TRUE,"GENERAL";"TAB5",#N/A,TRUE,"GENERAL"}</definedName>
    <definedName name="_____b4">{"TAB1",#N/A,TRUE,"GENERAL";"TAB2",#N/A,TRUE,"GENERAL";"TAB3",#N/A,TRUE,"GENERAL";"TAB4",#N/A,TRUE,"GENERAL";"TAB5",#N/A,TRUE,"GENERAL"}</definedName>
    <definedName localSheetId="1" name="_____b5">{"TAB1",#N/A,TRUE,"GENERAL";"TAB2",#N/A,TRUE,"GENERAL";"TAB3",#N/A,TRUE,"GENERAL";"TAB4",#N/A,TRUE,"GENERAL";"TAB5",#N/A,TRUE,"GENERAL"}</definedName>
    <definedName localSheetId="0" name="_____b5">{"TAB1",#N/A,TRUE,"GENERAL";"TAB2",#N/A,TRUE,"GENERAL";"TAB3",#N/A,TRUE,"GENERAL";"TAB4",#N/A,TRUE,"GENERAL";"TAB5",#N/A,TRUE,"GENERAL"}</definedName>
    <definedName name="_____b5">{"TAB1",#N/A,TRUE,"GENERAL";"TAB2",#N/A,TRUE,"GENERAL";"TAB3",#N/A,TRUE,"GENERAL";"TAB4",#N/A,TRUE,"GENERAL";"TAB5",#N/A,TRUE,"GENERAL"}</definedName>
    <definedName localSheetId="1" name="_____b6">{"TAB1",#N/A,TRUE,"GENERAL";"TAB2",#N/A,TRUE,"GENERAL";"TAB3",#N/A,TRUE,"GENERAL";"TAB4",#N/A,TRUE,"GENERAL";"TAB5",#N/A,TRUE,"GENERAL"}</definedName>
    <definedName localSheetId="0" name="_____b6">{"TAB1",#N/A,TRUE,"GENERAL";"TAB2",#N/A,TRUE,"GENERAL";"TAB3",#N/A,TRUE,"GENERAL";"TAB4",#N/A,TRUE,"GENERAL";"TAB5",#N/A,TRUE,"GENERAL"}</definedName>
    <definedName name="_____b6">{"TAB1",#N/A,TRUE,"GENERAL";"TAB2",#N/A,TRUE,"GENERAL";"TAB3",#N/A,TRUE,"GENERAL";"TAB4",#N/A,TRUE,"GENERAL";"TAB5",#N/A,TRUE,"GENERAL"}</definedName>
    <definedName localSheetId="1" name="_____b7">{"via1",#N/A,TRUE,"general";"via2",#N/A,TRUE,"general";"via3",#N/A,TRUE,"general"}</definedName>
    <definedName localSheetId="0" name="_____b7">{"via1",#N/A,TRUE,"general";"via2",#N/A,TRUE,"general";"via3",#N/A,TRUE,"general"}</definedName>
    <definedName name="_____b7">{"via1",#N/A,TRUE,"general";"via2",#N/A,TRUE,"general";"via3",#N/A,TRUE,"general"}</definedName>
    <definedName localSheetId="1" name="_____b8">{"via1",#N/A,TRUE,"general";"via2",#N/A,TRUE,"general";"via3",#N/A,TRUE,"general"}</definedName>
    <definedName localSheetId="0" name="_____b8">{"via1",#N/A,TRUE,"general";"via2",#N/A,TRUE,"general";"via3",#N/A,TRUE,"general"}</definedName>
    <definedName name="_____b8">{"via1",#N/A,TRUE,"general";"via2",#N/A,TRUE,"general";"via3",#N/A,TRUE,"general"}</definedName>
    <definedName localSheetId="1" name="_____bb9">{"TAB1",#N/A,TRUE,"GENERAL";"TAB2",#N/A,TRUE,"GENERAL";"TAB3",#N/A,TRUE,"GENERAL";"TAB4",#N/A,TRUE,"GENERAL";"TAB5",#N/A,TRUE,"GENERAL"}</definedName>
    <definedName localSheetId="0" name="_____bb9">{"TAB1",#N/A,TRUE,"GENERAL";"TAB2",#N/A,TRUE,"GENERAL";"TAB3",#N/A,TRUE,"GENERAL";"TAB4",#N/A,TRUE,"GENERAL";"TAB5",#N/A,TRUE,"GENERAL"}</definedName>
    <definedName name="_____bb9">{"TAB1",#N/A,TRUE,"GENERAL";"TAB2",#N/A,TRUE,"GENERAL";"TAB3",#N/A,TRUE,"GENERAL";"TAB4",#N/A,TRUE,"GENERAL";"TAB5",#N/A,TRUE,"GENERAL"}</definedName>
    <definedName localSheetId="1" name="_____bgb5">{"TAB1",#N/A,TRUE,"GENERAL";"TAB2",#N/A,TRUE,"GENERAL";"TAB3",#N/A,TRUE,"GENERAL";"TAB4",#N/A,TRUE,"GENERAL";"TAB5",#N/A,TRUE,"GENERAL"}</definedName>
    <definedName localSheetId="0" name="_____bgb5">{"TAB1",#N/A,TRUE,"GENERAL";"TAB2",#N/A,TRUE,"GENERAL";"TAB3",#N/A,TRUE,"GENERAL";"TAB4",#N/A,TRUE,"GENERAL";"TAB5",#N/A,TRUE,"GENERAL"}</definedName>
    <definedName name="_____bgb5">{"TAB1",#N/A,TRUE,"GENERAL";"TAB2",#N/A,TRUE,"GENERAL";"TAB3",#N/A,TRUE,"GENERAL";"TAB4",#N/A,TRUE,"GENERAL";"TAB5",#N/A,TRUE,"GENERAL"}</definedName>
    <definedName localSheetId="1" name="_____g2">{"TAB1",#N/A,TRUE,"GENERAL";"TAB2",#N/A,TRUE,"GENERAL";"TAB3",#N/A,TRUE,"GENERAL";"TAB4",#N/A,TRUE,"GENERAL";"TAB5",#N/A,TRUE,"GENERAL"}</definedName>
    <definedName localSheetId="0" name="_____g2">{"TAB1",#N/A,TRUE,"GENERAL";"TAB2",#N/A,TRUE,"GENERAL";"TAB3",#N/A,TRUE,"GENERAL";"TAB4",#N/A,TRUE,"GENERAL";"TAB5",#N/A,TRUE,"GENERAL"}</definedName>
    <definedName name="_____g2">{"TAB1",#N/A,TRUE,"GENERAL";"TAB2",#N/A,TRUE,"GENERAL";"TAB3",#N/A,TRUE,"GENERAL";"TAB4",#N/A,TRUE,"GENERAL";"TAB5",#N/A,TRUE,"GENERAL"}</definedName>
    <definedName localSheetId="1" name="_____g3">{"via1",#N/A,TRUE,"general";"via2",#N/A,TRUE,"general";"via3",#N/A,TRUE,"general"}</definedName>
    <definedName localSheetId="0" name="_____g3">{"via1",#N/A,TRUE,"general";"via2",#N/A,TRUE,"general";"via3",#N/A,TRUE,"general"}</definedName>
    <definedName name="_____g3">{"via1",#N/A,TRUE,"general";"via2",#N/A,TRUE,"general";"via3",#N/A,TRUE,"general"}</definedName>
    <definedName localSheetId="1" name="_____g4">{"via1",#N/A,TRUE,"general";"via2",#N/A,TRUE,"general";"via3",#N/A,TRUE,"general"}</definedName>
    <definedName localSheetId="0" name="_____g4">{"via1",#N/A,TRUE,"general";"via2",#N/A,TRUE,"general";"via3",#N/A,TRUE,"general"}</definedName>
    <definedName name="_____g4">{"via1",#N/A,TRUE,"general";"via2",#N/A,TRUE,"general";"via3",#N/A,TRUE,"general"}</definedName>
    <definedName localSheetId="1" name="_____g5">{"via1",#N/A,TRUE,"general";"via2",#N/A,TRUE,"general";"via3",#N/A,TRUE,"general"}</definedName>
    <definedName localSheetId="0" name="_____g5">{"via1",#N/A,TRUE,"general";"via2",#N/A,TRUE,"general";"via3",#N/A,TRUE,"general"}</definedName>
    <definedName name="_____g5">{"via1",#N/A,TRUE,"general";"via2",#N/A,TRUE,"general";"via3",#N/A,TRUE,"general"}</definedName>
    <definedName localSheetId="1" name="_____g6">{"via1",#N/A,TRUE,"general";"via2",#N/A,TRUE,"general";"via3",#N/A,TRUE,"general"}</definedName>
    <definedName localSheetId="0" name="_____g6">{"via1",#N/A,TRUE,"general";"via2",#N/A,TRUE,"general";"via3",#N/A,TRUE,"general"}</definedName>
    <definedName name="_____g6">{"via1",#N/A,TRUE,"general";"via2",#N/A,TRUE,"general";"via3",#N/A,TRUE,"general"}</definedName>
    <definedName localSheetId="1" name="_____g7">{"TAB1",#N/A,TRUE,"GENERAL";"TAB2",#N/A,TRUE,"GENERAL";"TAB3",#N/A,TRUE,"GENERAL";"TAB4",#N/A,TRUE,"GENERAL";"TAB5",#N/A,TRUE,"GENERAL"}</definedName>
    <definedName localSheetId="0" name="_____g7">{"TAB1",#N/A,TRUE,"GENERAL";"TAB2",#N/A,TRUE,"GENERAL";"TAB3",#N/A,TRUE,"GENERAL";"TAB4",#N/A,TRUE,"GENERAL";"TAB5",#N/A,TRUE,"GENERAL"}</definedName>
    <definedName name="_____g7">{"TAB1",#N/A,TRUE,"GENERAL";"TAB2",#N/A,TRUE,"GENERAL";"TAB3",#N/A,TRUE,"GENERAL";"TAB4",#N/A,TRUE,"GENERAL";"TAB5",#N/A,TRUE,"GENERAL"}</definedName>
    <definedName localSheetId="1" name="_____GR1">{"TAB1",#N/A,TRUE,"GENERAL";"TAB2",#N/A,TRUE,"GENERAL";"TAB3",#N/A,TRUE,"GENERAL";"TAB4",#N/A,TRUE,"GENERAL";"TAB5",#N/A,TRUE,"GENERAL"}</definedName>
    <definedName localSheetId="0" name="_____GR1">{"TAB1",#N/A,TRUE,"GENERAL";"TAB2",#N/A,TRUE,"GENERAL";"TAB3",#N/A,TRUE,"GENERAL";"TAB4",#N/A,TRUE,"GENERAL";"TAB5",#N/A,TRUE,"GENERAL"}</definedName>
    <definedName name="_____GR1">{"TAB1",#N/A,TRUE,"GENERAL";"TAB2",#N/A,TRUE,"GENERAL";"TAB3",#N/A,TRUE,"GENERAL";"TAB4",#N/A,TRUE,"GENERAL";"TAB5",#N/A,TRUE,"GENERAL"}</definedName>
    <definedName localSheetId="1" name="_____gtr4">{"via1",#N/A,TRUE,"general";"via2",#N/A,TRUE,"general";"via3",#N/A,TRUE,"general"}</definedName>
    <definedName localSheetId="0" name="_____gtr4">{"via1",#N/A,TRUE,"general";"via2",#N/A,TRUE,"general";"via3",#N/A,TRUE,"general"}</definedName>
    <definedName name="_____gtr4">{"via1",#N/A,TRUE,"general";"via2",#N/A,TRUE,"general";"via3",#N/A,TRUE,"general"}</definedName>
    <definedName localSheetId="1" name="_____h2">{"via1",#N/A,TRUE,"general";"via2",#N/A,TRUE,"general";"via3",#N/A,TRUE,"general"}</definedName>
    <definedName localSheetId="0" name="_____h2">{"via1",#N/A,TRUE,"general";"via2",#N/A,TRUE,"general";"via3",#N/A,TRUE,"general"}</definedName>
    <definedName name="_____h2">{"via1",#N/A,TRUE,"general";"via2",#N/A,TRUE,"general";"via3",#N/A,TRUE,"general"}</definedName>
    <definedName localSheetId="1" name="_____h3">{"via1",#N/A,TRUE,"general";"via2",#N/A,TRUE,"general";"via3",#N/A,TRUE,"general"}</definedName>
    <definedName localSheetId="0" name="_____h3">{"via1",#N/A,TRUE,"general";"via2",#N/A,TRUE,"general";"via3",#N/A,TRUE,"general"}</definedName>
    <definedName name="_____h3">{"via1",#N/A,TRUE,"general";"via2",#N/A,TRUE,"general";"via3",#N/A,TRUE,"general"}</definedName>
    <definedName localSheetId="1" name="_____h4">{"TAB1",#N/A,TRUE,"GENERAL";"TAB2",#N/A,TRUE,"GENERAL";"TAB3",#N/A,TRUE,"GENERAL";"TAB4",#N/A,TRUE,"GENERAL";"TAB5",#N/A,TRUE,"GENERAL"}</definedName>
    <definedName localSheetId="0" name="_____h4">{"TAB1",#N/A,TRUE,"GENERAL";"TAB2",#N/A,TRUE,"GENERAL";"TAB3",#N/A,TRUE,"GENERAL";"TAB4",#N/A,TRUE,"GENERAL";"TAB5",#N/A,TRUE,"GENERAL"}</definedName>
    <definedName name="_____h4">{"TAB1",#N/A,TRUE,"GENERAL";"TAB2",#N/A,TRUE,"GENERAL";"TAB3",#N/A,TRUE,"GENERAL";"TAB4",#N/A,TRUE,"GENERAL";"TAB5",#N/A,TRUE,"GENERAL"}</definedName>
    <definedName localSheetId="1" name="_____h5">{"TAB1",#N/A,TRUE,"GENERAL";"TAB2",#N/A,TRUE,"GENERAL";"TAB3",#N/A,TRUE,"GENERAL";"TAB4",#N/A,TRUE,"GENERAL";"TAB5",#N/A,TRUE,"GENERAL"}</definedName>
    <definedName localSheetId="0" name="_____h5">{"TAB1",#N/A,TRUE,"GENERAL";"TAB2",#N/A,TRUE,"GENERAL";"TAB3",#N/A,TRUE,"GENERAL";"TAB4",#N/A,TRUE,"GENERAL";"TAB5",#N/A,TRUE,"GENERAL"}</definedName>
    <definedName name="_____h5">{"TAB1",#N/A,TRUE,"GENERAL";"TAB2",#N/A,TRUE,"GENERAL";"TAB3",#N/A,TRUE,"GENERAL";"TAB4",#N/A,TRUE,"GENERAL";"TAB5",#N/A,TRUE,"GENERAL"}</definedName>
    <definedName localSheetId="1" name="_____h6">{"via1",#N/A,TRUE,"general";"via2",#N/A,TRUE,"general";"via3",#N/A,TRUE,"general"}</definedName>
    <definedName localSheetId="0" name="_____h6">{"via1",#N/A,TRUE,"general";"via2",#N/A,TRUE,"general";"via3",#N/A,TRUE,"general"}</definedName>
    <definedName name="_____h6">{"via1",#N/A,TRUE,"general";"via2",#N/A,TRUE,"general";"via3",#N/A,TRUE,"general"}</definedName>
    <definedName localSheetId="1" name="_____h7">{"TAB1",#N/A,TRUE,"GENERAL";"TAB2",#N/A,TRUE,"GENERAL";"TAB3",#N/A,TRUE,"GENERAL";"TAB4",#N/A,TRUE,"GENERAL";"TAB5",#N/A,TRUE,"GENERAL"}</definedName>
    <definedName localSheetId="0" name="_____h7">{"TAB1",#N/A,TRUE,"GENERAL";"TAB2",#N/A,TRUE,"GENERAL";"TAB3",#N/A,TRUE,"GENERAL";"TAB4",#N/A,TRUE,"GENERAL";"TAB5",#N/A,TRUE,"GENERAL"}</definedName>
    <definedName name="_____h7">{"TAB1",#N/A,TRUE,"GENERAL";"TAB2",#N/A,TRUE,"GENERAL";"TAB3",#N/A,TRUE,"GENERAL";"TAB4",#N/A,TRUE,"GENERAL";"TAB5",#N/A,TRUE,"GENERAL"}</definedName>
    <definedName localSheetId="1" name="_____h8">{"via1",#N/A,TRUE,"general";"via2",#N/A,TRUE,"general";"via3",#N/A,TRUE,"general"}</definedName>
    <definedName localSheetId="0" name="_____h8">{"via1",#N/A,TRUE,"general";"via2",#N/A,TRUE,"general";"via3",#N/A,TRUE,"general"}</definedName>
    <definedName name="_____h8">{"via1",#N/A,TRUE,"general";"via2",#N/A,TRUE,"general";"via3",#N/A,TRUE,"general"}</definedName>
    <definedName localSheetId="1" name="_____hfh7">{"via1",#N/A,TRUE,"general";"via2",#N/A,TRUE,"general";"via3",#N/A,TRUE,"general"}</definedName>
    <definedName localSheetId="0" name="_____hfh7">{"via1",#N/A,TRUE,"general";"via2",#N/A,TRUE,"general";"via3",#N/A,TRUE,"general"}</definedName>
    <definedName name="_____hfh7">{"via1",#N/A,TRUE,"general";"via2",#N/A,TRUE,"general";"via3",#N/A,TRUE,"general"}</definedName>
    <definedName localSheetId="1" name="_____i4">{"via1",#N/A,TRUE,"general";"via2",#N/A,TRUE,"general";"via3",#N/A,TRUE,"general"}</definedName>
    <definedName localSheetId="0" name="_____i4">{"via1",#N/A,TRUE,"general";"via2",#N/A,TRUE,"general";"via3",#N/A,TRUE,"general"}</definedName>
    <definedName name="_____i4">{"via1",#N/A,TRUE,"general";"via2",#N/A,TRUE,"general";"via3",#N/A,TRUE,"general"}</definedName>
    <definedName localSheetId="1" name="_____i5">{"TAB1",#N/A,TRUE,"GENERAL";"TAB2",#N/A,TRUE,"GENERAL";"TAB3",#N/A,TRUE,"GENERAL";"TAB4",#N/A,TRUE,"GENERAL";"TAB5",#N/A,TRUE,"GENERAL"}</definedName>
    <definedName localSheetId="0" name="_____i5">{"TAB1",#N/A,TRUE,"GENERAL";"TAB2",#N/A,TRUE,"GENERAL";"TAB3",#N/A,TRUE,"GENERAL";"TAB4",#N/A,TRUE,"GENERAL";"TAB5",#N/A,TRUE,"GENERAL"}</definedName>
    <definedName name="_____i5">{"TAB1",#N/A,TRUE,"GENERAL";"TAB2",#N/A,TRUE,"GENERAL";"TAB3",#N/A,TRUE,"GENERAL";"TAB4",#N/A,TRUE,"GENERAL";"TAB5",#N/A,TRUE,"GENERAL"}</definedName>
    <definedName localSheetId="1" name="_____i6">{"TAB1",#N/A,TRUE,"GENERAL";"TAB2",#N/A,TRUE,"GENERAL";"TAB3",#N/A,TRUE,"GENERAL";"TAB4",#N/A,TRUE,"GENERAL";"TAB5",#N/A,TRUE,"GENERAL"}</definedName>
    <definedName localSheetId="0" name="_____i6">{"TAB1",#N/A,TRUE,"GENERAL";"TAB2",#N/A,TRUE,"GENERAL";"TAB3",#N/A,TRUE,"GENERAL";"TAB4",#N/A,TRUE,"GENERAL";"TAB5",#N/A,TRUE,"GENERAL"}</definedName>
    <definedName name="_____i6">{"TAB1",#N/A,TRUE,"GENERAL";"TAB2",#N/A,TRUE,"GENERAL";"TAB3",#N/A,TRUE,"GENERAL";"TAB4",#N/A,TRUE,"GENERAL";"TAB5",#N/A,TRUE,"GENERAL"}</definedName>
    <definedName localSheetId="1" name="_____i7">{"via1",#N/A,TRUE,"general";"via2",#N/A,TRUE,"general";"via3",#N/A,TRUE,"general"}</definedName>
    <definedName localSheetId="0" name="_____i7">{"via1",#N/A,TRUE,"general";"via2",#N/A,TRUE,"general";"via3",#N/A,TRUE,"general"}</definedName>
    <definedName name="_____i7">{"via1",#N/A,TRUE,"general";"via2",#N/A,TRUE,"general";"via3",#N/A,TRUE,"general"}</definedName>
    <definedName localSheetId="1" name="_____i77">{"TAB1",#N/A,TRUE,"GENERAL";"TAB2",#N/A,TRUE,"GENERAL";"TAB3",#N/A,TRUE,"GENERAL";"TAB4",#N/A,TRUE,"GENERAL";"TAB5",#N/A,TRUE,"GENERAL"}</definedName>
    <definedName localSheetId="0" name="_____i77">{"TAB1",#N/A,TRUE,"GENERAL";"TAB2",#N/A,TRUE,"GENERAL";"TAB3",#N/A,TRUE,"GENERAL";"TAB4",#N/A,TRUE,"GENERAL";"TAB5",#N/A,TRUE,"GENERAL"}</definedName>
    <definedName name="_____i77">{"TAB1",#N/A,TRUE,"GENERAL";"TAB2",#N/A,TRUE,"GENERAL";"TAB3",#N/A,TRUE,"GENERAL";"TAB4",#N/A,TRUE,"GENERAL";"TAB5",#N/A,TRUE,"GENERAL"}</definedName>
    <definedName localSheetId="1" name="_____i8">{"via1",#N/A,TRUE,"general";"via2",#N/A,TRUE,"general";"via3",#N/A,TRUE,"general"}</definedName>
    <definedName localSheetId="0" name="_____i8">{"via1",#N/A,TRUE,"general";"via2",#N/A,TRUE,"general";"via3",#N/A,TRUE,"general"}</definedName>
    <definedName name="_____i8">{"via1",#N/A,TRUE,"general";"via2",#N/A,TRUE,"general";"via3",#N/A,TRUE,"general"}</definedName>
    <definedName localSheetId="1" name="_____i9">{"TAB1",#N/A,TRUE,"GENERAL";"TAB2",#N/A,TRUE,"GENERAL";"TAB3",#N/A,TRUE,"GENERAL";"TAB4",#N/A,TRUE,"GENERAL";"TAB5",#N/A,TRUE,"GENERAL"}</definedName>
    <definedName localSheetId="0" name="_____i9">{"TAB1",#N/A,TRUE,"GENERAL";"TAB2",#N/A,TRUE,"GENERAL";"TAB3",#N/A,TRUE,"GENERAL";"TAB4",#N/A,TRUE,"GENERAL";"TAB5",#N/A,TRUE,"GENERAL"}</definedName>
    <definedName name="_____i9">{"TAB1",#N/A,TRUE,"GENERAL";"TAB2",#N/A,TRUE,"GENERAL";"TAB3",#N/A,TRUE,"GENERAL";"TAB4",#N/A,TRUE,"GENERAL";"TAB5",#N/A,TRUE,"GENERAL"}</definedName>
    <definedName localSheetId="1" name="_____k3">{"TAB1",#N/A,TRUE,"GENERAL";"TAB2",#N/A,TRUE,"GENERAL";"TAB3",#N/A,TRUE,"GENERAL";"TAB4",#N/A,TRUE,"GENERAL";"TAB5",#N/A,TRUE,"GENERAL"}</definedName>
    <definedName localSheetId="0" name="_____k3">{"TAB1",#N/A,TRUE,"GENERAL";"TAB2",#N/A,TRUE,"GENERAL";"TAB3",#N/A,TRUE,"GENERAL";"TAB4",#N/A,TRUE,"GENERAL";"TAB5",#N/A,TRUE,"GENERAL"}</definedName>
    <definedName name="_____k3">{"TAB1",#N/A,TRUE,"GENERAL";"TAB2",#N/A,TRUE,"GENERAL";"TAB3",#N/A,TRUE,"GENERAL";"TAB4",#N/A,TRUE,"GENERAL";"TAB5",#N/A,TRUE,"GENERAL"}</definedName>
    <definedName localSheetId="1" name="_____k4">{"via1",#N/A,TRUE,"general";"via2",#N/A,TRUE,"general";"via3",#N/A,TRUE,"general"}</definedName>
    <definedName localSheetId="0" name="_____k4">{"via1",#N/A,TRUE,"general";"via2",#N/A,TRUE,"general";"via3",#N/A,TRUE,"general"}</definedName>
    <definedName name="_____k4">{"via1",#N/A,TRUE,"general";"via2",#N/A,TRUE,"general";"via3",#N/A,TRUE,"general"}</definedName>
    <definedName localSheetId="1" name="_____k5">{"via1",#N/A,TRUE,"general";"via2",#N/A,TRUE,"general";"via3",#N/A,TRUE,"general"}</definedName>
    <definedName localSheetId="0" name="_____k5">{"via1",#N/A,TRUE,"general";"via2",#N/A,TRUE,"general";"via3",#N/A,TRUE,"general"}</definedName>
    <definedName name="_____k5">{"via1",#N/A,TRUE,"general";"via2",#N/A,TRUE,"general";"via3",#N/A,TRUE,"general"}</definedName>
    <definedName localSheetId="1" name="_____k6">{"TAB1",#N/A,TRUE,"GENERAL";"TAB2",#N/A,TRUE,"GENERAL";"TAB3",#N/A,TRUE,"GENERAL";"TAB4",#N/A,TRUE,"GENERAL";"TAB5",#N/A,TRUE,"GENERAL"}</definedName>
    <definedName localSheetId="0" name="_____k6">{"TAB1",#N/A,TRUE,"GENERAL";"TAB2",#N/A,TRUE,"GENERAL";"TAB3",#N/A,TRUE,"GENERAL";"TAB4",#N/A,TRUE,"GENERAL";"TAB5",#N/A,TRUE,"GENERAL"}</definedName>
    <definedName name="_____k6">{"TAB1",#N/A,TRUE,"GENERAL";"TAB2",#N/A,TRUE,"GENERAL";"TAB3",#N/A,TRUE,"GENERAL";"TAB4",#N/A,TRUE,"GENERAL";"TAB5",#N/A,TRUE,"GENERAL"}</definedName>
    <definedName localSheetId="1" name="_____k7">{"via1",#N/A,TRUE,"general";"via2",#N/A,TRUE,"general";"via3",#N/A,TRUE,"general"}</definedName>
    <definedName localSheetId="0" name="_____k7">{"via1",#N/A,TRUE,"general";"via2",#N/A,TRUE,"general";"via3",#N/A,TRUE,"general"}</definedName>
    <definedName name="_____k7">{"via1",#N/A,TRUE,"general";"via2",#N/A,TRUE,"general";"via3",#N/A,TRUE,"general"}</definedName>
    <definedName localSheetId="1" name="_____k8">{"via1",#N/A,TRUE,"general";"via2",#N/A,TRUE,"general";"via3",#N/A,TRUE,"general"}</definedName>
    <definedName localSheetId="0" name="_____k8">{"via1",#N/A,TRUE,"general";"via2",#N/A,TRUE,"general";"via3",#N/A,TRUE,"general"}</definedName>
    <definedName name="_____k8">{"via1",#N/A,TRUE,"general";"via2",#N/A,TRUE,"general";"via3",#N/A,TRUE,"general"}</definedName>
    <definedName localSheetId="1" name="_____k9">{"TAB1",#N/A,TRUE,"GENERAL";"TAB2",#N/A,TRUE,"GENERAL";"TAB3",#N/A,TRUE,"GENERAL";"TAB4",#N/A,TRUE,"GENERAL";"TAB5",#N/A,TRUE,"GENERAL"}</definedName>
    <definedName localSheetId="0" name="_____k9">{"TAB1",#N/A,TRUE,"GENERAL";"TAB2",#N/A,TRUE,"GENERAL";"TAB3",#N/A,TRUE,"GENERAL";"TAB4",#N/A,TRUE,"GENERAL";"TAB5",#N/A,TRUE,"GENERAL"}</definedName>
    <definedName name="_____k9">{"TAB1",#N/A,TRUE,"GENERAL";"TAB2",#N/A,TRUE,"GENERAL";"TAB3",#N/A,TRUE,"GENERAL";"TAB4",#N/A,TRUE,"GENERAL";"TAB5",#N/A,TRUE,"GENERAL"}</definedName>
    <definedName localSheetId="1" name="_____kjk6">{"TAB1",#N/A,TRUE,"GENERAL";"TAB2",#N/A,TRUE,"GENERAL";"TAB3",#N/A,TRUE,"GENERAL";"TAB4",#N/A,TRUE,"GENERAL";"TAB5",#N/A,TRUE,"GENERAL"}</definedName>
    <definedName localSheetId="0" name="_____kjk6">{"TAB1",#N/A,TRUE,"GENERAL";"TAB2",#N/A,TRUE,"GENERAL";"TAB3",#N/A,TRUE,"GENERAL";"TAB4",#N/A,TRUE,"GENERAL";"TAB5",#N/A,TRUE,"GENERAL"}</definedName>
    <definedName name="_____kjk6">{"TAB1",#N/A,TRUE,"GENERAL";"TAB2",#N/A,TRUE,"GENERAL";"TAB3",#N/A,TRUE,"GENERAL";"TAB4",#N/A,TRUE,"GENERAL";"TAB5",#N/A,TRUE,"GENERAL"}</definedName>
    <definedName localSheetId="1" name="_____m3">{"via1",#N/A,TRUE,"general";"via2",#N/A,TRUE,"general";"via3",#N/A,TRUE,"general"}</definedName>
    <definedName localSheetId="0" name="_____m3">{"via1",#N/A,TRUE,"general";"via2",#N/A,TRUE,"general";"via3",#N/A,TRUE,"general"}</definedName>
    <definedName name="_____m3">{"via1",#N/A,TRUE,"general";"via2",#N/A,TRUE,"general";"via3",#N/A,TRUE,"general"}</definedName>
    <definedName localSheetId="1" name="_____m4">{"TAB1",#N/A,TRUE,"GENERAL";"TAB2",#N/A,TRUE,"GENERAL";"TAB3",#N/A,TRUE,"GENERAL";"TAB4",#N/A,TRUE,"GENERAL";"TAB5",#N/A,TRUE,"GENERAL"}</definedName>
    <definedName localSheetId="0" name="_____m4">{"TAB1",#N/A,TRUE,"GENERAL";"TAB2",#N/A,TRUE,"GENERAL";"TAB3",#N/A,TRUE,"GENERAL";"TAB4",#N/A,TRUE,"GENERAL";"TAB5",#N/A,TRUE,"GENERAL"}</definedName>
    <definedName name="_____m4">{"TAB1",#N/A,TRUE,"GENERAL";"TAB2",#N/A,TRUE,"GENERAL";"TAB3",#N/A,TRUE,"GENERAL";"TAB4",#N/A,TRUE,"GENERAL";"TAB5",#N/A,TRUE,"GENERAL"}</definedName>
    <definedName localSheetId="1" name="_____m5">{"via1",#N/A,TRUE,"general";"via2",#N/A,TRUE,"general";"via3",#N/A,TRUE,"general"}</definedName>
    <definedName localSheetId="0" name="_____m5">{"via1",#N/A,TRUE,"general";"via2",#N/A,TRUE,"general";"via3",#N/A,TRUE,"general"}</definedName>
    <definedName name="_____m5">{"via1",#N/A,TRUE,"general";"via2",#N/A,TRUE,"general";"via3",#N/A,TRUE,"general"}</definedName>
    <definedName localSheetId="1" name="_____m6">{"TAB1",#N/A,TRUE,"GENERAL";"TAB2",#N/A,TRUE,"GENERAL";"TAB3",#N/A,TRUE,"GENERAL";"TAB4",#N/A,TRUE,"GENERAL";"TAB5",#N/A,TRUE,"GENERAL"}</definedName>
    <definedName localSheetId="0" name="_____m6">{"TAB1",#N/A,TRUE,"GENERAL";"TAB2",#N/A,TRUE,"GENERAL";"TAB3",#N/A,TRUE,"GENERAL";"TAB4",#N/A,TRUE,"GENERAL";"TAB5",#N/A,TRUE,"GENERAL"}</definedName>
    <definedName name="_____m6">{"TAB1",#N/A,TRUE,"GENERAL";"TAB2",#N/A,TRUE,"GENERAL";"TAB3",#N/A,TRUE,"GENERAL";"TAB4",#N/A,TRUE,"GENERAL";"TAB5",#N/A,TRUE,"GENERAL"}</definedName>
    <definedName localSheetId="1" name="_____m7">{"TAB1",#N/A,TRUE,"GENERAL";"TAB2",#N/A,TRUE,"GENERAL";"TAB3",#N/A,TRUE,"GENERAL";"TAB4",#N/A,TRUE,"GENERAL";"TAB5",#N/A,TRUE,"GENERAL"}</definedName>
    <definedName localSheetId="0" name="_____m7">{"TAB1",#N/A,TRUE,"GENERAL";"TAB2",#N/A,TRUE,"GENERAL";"TAB3",#N/A,TRUE,"GENERAL";"TAB4",#N/A,TRUE,"GENERAL";"TAB5",#N/A,TRUE,"GENERAL"}</definedName>
    <definedName name="_____m7">{"TAB1",#N/A,TRUE,"GENERAL";"TAB2",#N/A,TRUE,"GENERAL";"TAB3",#N/A,TRUE,"GENERAL";"TAB4",#N/A,TRUE,"GENERAL";"TAB5",#N/A,TRUE,"GENERAL"}</definedName>
    <definedName localSheetId="1" name="_____m8">{"via1",#N/A,TRUE,"general";"via2",#N/A,TRUE,"general";"via3",#N/A,TRUE,"general"}</definedName>
    <definedName localSheetId="0" name="_____m8">{"via1",#N/A,TRUE,"general";"via2",#N/A,TRUE,"general";"via3",#N/A,TRUE,"general"}</definedName>
    <definedName name="_____m8">{"via1",#N/A,TRUE,"general";"via2",#N/A,TRUE,"general";"via3",#N/A,TRUE,"general"}</definedName>
    <definedName localSheetId="1" name="_____m9">{"via1",#N/A,TRUE,"general";"via2",#N/A,TRUE,"general";"via3",#N/A,TRUE,"general"}</definedName>
    <definedName localSheetId="0" name="_____m9">{"via1",#N/A,TRUE,"general";"via2",#N/A,TRUE,"general";"via3",#N/A,TRUE,"general"}</definedName>
    <definedName name="_____m9">{"via1",#N/A,TRUE,"general";"via2",#N/A,TRUE,"general";"via3",#N/A,TRUE,"general"}</definedName>
    <definedName localSheetId="1" name="_____n3">{"TAB1",#N/A,TRUE,"GENERAL";"TAB2",#N/A,TRUE,"GENERAL";"TAB3",#N/A,TRUE,"GENERAL";"TAB4",#N/A,TRUE,"GENERAL";"TAB5",#N/A,TRUE,"GENERAL"}</definedName>
    <definedName localSheetId="0" name="_____n3">{"TAB1",#N/A,TRUE,"GENERAL";"TAB2",#N/A,TRUE,"GENERAL";"TAB3",#N/A,TRUE,"GENERAL";"TAB4",#N/A,TRUE,"GENERAL";"TAB5",#N/A,TRUE,"GENERAL"}</definedName>
    <definedName name="_____n3">{"TAB1",#N/A,TRUE,"GENERAL";"TAB2",#N/A,TRUE,"GENERAL";"TAB3",#N/A,TRUE,"GENERAL";"TAB4",#N/A,TRUE,"GENERAL";"TAB5",#N/A,TRUE,"GENERAL"}</definedName>
    <definedName localSheetId="1" name="_____n4">{"via1",#N/A,TRUE,"general";"via2",#N/A,TRUE,"general";"via3",#N/A,TRUE,"general"}</definedName>
    <definedName localSheetId="0" name="_____n4">{"via1",#N/A,TRUE,"general";"via2",#N/A,TRUE,"general";"via3",#N/A,TRUE,"general"}</definedName>
    <definedName name="_____n4">{"via1",#N/A,TRUE,"general";"via2",#N/A,TRUE,"general";"via3",#N/A,TRUE,"general"}</definedName>
    <definedName localSheetId="1" name="_____n5">{"TAB1",#N/A,TRUE,"GENERAL";"TAB2",#N/A,TRUE,"GENERAL";"TAB3",#N/A,TRUE,"GENERAL";"TAB4",#N/A,TRUE,"GENERAL";"TAB5",#N/A,TRUE,"GENERAL"}</definedName>
    <definedName localSheetId="0" name="_____n5">{"TAB1",#N/A,TRUE,"GENERAL";"TAB2",#N/A,TRUE,"GENERAL";"TAB3",#N/A,TRUE,"GENERAL";"TAB4",#N/A,TRUE,"GENERAL";"TAB5",#N/A,TRUE,"GENERAL"}</definedName>
    <definedName name="_____n5">{"TAB1",#N/A,TRUE,"GENERAL";"TAB2",#N/A,TRUE,"GENERAL";"TAB3",#N/A,TRUE,"GENERAL";"TAB4",#N/A,TRUE,"GENERAL";"TAB5",#N/A,TRUE,"GENERAL"}</definedName>
    <definedName localSheetId="1" name="_____nyn7">{"via1",#N/A,TRUE,"general";"via2",#N/A,TRUE,"general";"via3",#N/A,TRUE,"general"}</definedName>
    <definedName localSheetId="0" name="_____nyn7">{"via1",#N/A,TRUE,"general";"via2",#N/A,TRUE,"general";"via3",#N/A,TRUE,"general"}</definedName>
    <definedName name="_____nyn7">{"via1",#N/A,TRUE,"general";"via2",#N/A,TRUE,"general";"via3",#N/A,TRUE,"general"}</definedName>
    <definedName localSheetId="1" name="_____o4">{"via1",#N/A,TRUE,"general";"via2",#N/A,TRUE,"general";"via3",#N/A,TRUE,"general"}</definedName>
    <definedName localSheetId="0" name="_____o4">{"via1",#N/A,TRUE,"general";"via2",#N/A,TRUE,"general";"via3",#N/A,TRUE,"general"}</definedName>
    <definedName name="_____o4">{"via1",#N/A,TRUE,"general";"via2",#N/A,TRUE,"general";"via3",#N/A,TRUE,"general"}</definedName>
    <definedName localSheetId="1" name="_____o5">{"TAB1",#N/A,TRUE,"GENERAL";"TAB2",#N/A,TRUE,"GENERAL";"TAB3",#N/A,TRUE,"GENERAL";"TAB4",#N/A,TRUE,"GENERAL";"TAB5",#N/A,TRUE,"GENERAL"}</definedName>
    <definedName localSheetId="0" name="_____o5">{"TAB1",#N/A,TRUE,"GENERAL";"TAB2",#N/A,TRUE,"GENERAL";"TAB3",#N/A,TRUE,"GENERAL";"TAB4",#N/A,TRUE,"GENERAL";"TAB5",#N/A,TRUE,"GENERAL"}</definedName>
    <definedName name="_____o5">{"TAB1",#N/A,TRUE,"GENERAL";"TAB2",#N/A,TRUE,"GENERAL";"TAB3",#N/A,TRUE,"GENERAL";"TAB4",#N/A,TRUE,"GENERAL";"TAB5",#N/A,TRUE,"GENERAL"}</definedName>
    <definedName localSheetId="1" name="_____o6">{"TAB1",#N/A,TRUE,"GENERAL";"TAB2",#N/A,TRUE,"GENERAL";"TAB3",#N/A,TRUE,"GENERAL";"TAB4",#N/A,TRUE,"GENERAL";"TAB5",#N/A,TRUE,"GENERAL"}</definedName>
    <definedName localSheetId="0" name="_____o6">{"TAB1",#N/A,TRUE,"GENERAL";"TAB2",#N/A,TRUE,"GENERAL";"TAB3",#N/A,TRUE,"GENERAL";"TAB4",#N/A,TRUE,"GENERAL";"TAB5",#N/A,TRUE,"GENERAL"}</definedName>
    <definedName name="_____o6">{"TAB1",#N/A,TRUE,"GENERAL";"TAB2",#N/A,TRUE,"GENERAL";"TAB3",#N/A,TRUE,"GENERAL";"TAB4",#N/A,TRUE,"GENERAL";"TAB5",#N/A,TRUE,"GENERAL"}</definedName>
    <definedName localSheetId="1" name="_____o7">{"TAB1",#N/A,TRUE,"GENERAL";"TAB2",#N/A,TRUE,"GENERAL";"TAB3",#N/A,TRUE,"GENERAL";"TAB4",#N/A,TRUE,"GENERAL";"TAB5",#N/A,TRUE,"GENERAL"}</definedName>
    <definedName localSheetId="0" name="_____o7">{"TAB1",#N/A,TRUE,"GENERAL";"TAB2",#N/A,TRUE,"GENERAL";"TAB3",#N/A,TRUE,"GENERAL";"TAB4",#N/A,TRUE,"GENERAL";"TAB5",#N/A,TRUE,"GENERAL"}</definedName>
    <definedName name="_____o7">{"TAB1",#N/A,TRUE,"GENERAL";"TAB2",#N/A,TRUE,"GENERAL";"TAB3",#N/A,TRUE,"GENERAL";"TAB4",#N/A,TRUE,"GENERAL";"TAB5",#N/A,TRUE,"GENERAL"}</definedName>
    <definedName localSheetId="1" name="_____o8">{"via1",#N/A,TRUE,"general";"via2",#N/A,TRUE,"general";"via3",#N/A,TRUE,"general"}</definedName>
    <definedName localSheetId="0" name="_____o8">{"via1",#N/A,TRUE,"general";"via2",#N/A,TRUE,"general";"via3",#N/A,TRUE,"general"}</definedName>
    <definedName name="_____o8">{"via1",#N/A,TRUE,"general";"via2",#N/A,TRUE,"general";"via3",#N/A,TRUE,"general"}</definedName>
    <definedName localSheetId="1" name="_____o9">{"TAB1",#N/A,TRUE,"GENERAL";"TAB2",#N/A,TRUE,"GENERAL";"TAB3",#N/A,TRUE,"GENERAL";"TAB4",#N/A,TRUE,"GENERAL";"TAB5",#N/A,TRUE,"GENERAL"}</definedName>
    <definedName localSheetId="0" name="_____o9">{"TAB1",#N/A,TRUE,"GENERAL";"TAB2",#N/A,TRUE,"GENERAL";"TAB3",#N/A,TRUE,"GENERAL";"TAB4",#N/A,TRUE,"GENERAL";"TAB5",#N/A,TRUE,"GENERAL"}</definedName>
    <definedName name="_____o9">{"TAB1",#N/A,TRUE,"GENERAL";"TAB2",#N/A,TRUE,"GENERAL";"TAB3",#N/A,TRUE,"GENERAL";"TAB4",#N/A,TRUE,"GENERAL";"TAB5",#N/A,TRUE,"GENERAL"}</definedName>
    <definedName localSheetId="1" name="_____p6">{"via1",#N/A,TRUE,"general";"via2",#N/A,TRUE,"general";"via3",#N/A,TRUE,"general"}</definedName>
    <definedName localSheetId="0" name="_____p6">{"via1",#N/A,TRUE,"general";"via2",#N/A,TRUE,"general";"via3",#N/A,TRUE,"general"}</definedName>
    <definedName name="_____p6">{"via1",#N/A,TRUE,"general";"via2",#N/A,TRUE,"general";"via3",#N/A,TRUE,"general"}</definedName>
    <definedName localSheetId="1" name="_____p7">{"via1",#N/A,TRUE,"general";"via2",#N/A,TRUE,"general";"via3",#N/A,TRUE,"general"}</definedName>
    <definedName localSheetId="0" name="_____p7">{"via1",#N/A,TRUE,"general";"via2",#N/A,TRUE,"general";"via3",#N/A,TRUE,"general"}</definedName>
    <definedName name="_____p7">{"via1",#N/A,TRUE,"general";"via2",#N/A,TRUE,"general";"via3",#N/A,TRUE,"general"}</definedName>
    <definedName localSheetId="1" name="_____p8">{"TAB1",#N/A,TRUE,"GENERAL";"TAB2",#N/A,TRUE,"GENERAL";"TAB3",#N/A,TRUE,"GENERAL";"TAB4",#N/A,TRUE,"GENERAL";"TAB5",#N/A,TRUE,"GENERAL"}</definedName>
    <definedName localSheetId="0" name="_____p8">{"TAB1",#N/A,TRUE,"GENERAL";"TAB2",#N/A,TRUE,"GENERAL";"TAB3",#N/A,TRUE,"GENERAL";"TAB4",#N/A,TRUE,"GENERAL";"TAB5",#N/A,TRUE,"GENERAL"}</definedName>
    <definedName name="_____p8">{"TAB1",#N/A,TRUE,"GENERAL";"TAB2",#N/A,TRUE,"GENERAL";"TAB3",#N/A,TRUE,"GENERAL";"TAB4",#N/A,TRUE,"GENERAL";"TAB5",#N/A,TRUE,"GENERAL"}</definedName>
    <definedName localSheetId="1" name="_____r4r">{"via1",#N/A,TRUE,"general";"via2",#N/A,TRUE,"general";"via3",#N/A,TRUE,"general"}</definedName>
    <definedName localSheetId="0" name="_____r4r">{"via1",#N/A,TRUE,"general";"via2",#N/A,TRUE,"general";"via3",#N/A,TRUE,"general"}</definedName>
    <definedName name="_____r4r">{"via1",#N/A,TRUE,"general";"via2",#N/A,TRUE,"general";"via3",#N/A,TRUE,"general"}</definedName>
    <definedName localSheetId="1" name="_____rtu6">{"via1",#N/A,TRUE,"general";"via2",#N/A,TRUE,"general";"via3",#N/A,TRUE,"general"}</definedName>
    <definedName localSheetId="0" name="_____rtu6">{"via1",#N/A,TRUE,"general";"via2",#N/A,TRUE,"general";"via3",#N/A,TRUE,"general"}</definedName>
    <definedName name="_____rtu6">{"via1",#N/A,TRUE,"general";"via2",#N/A,TRUE,"general";"via3",#N/A,TRUE,"general"}</definedName>
    <definedName localSheetId="1" name="_____s1">{"via1",#N/A,TRUE,"general";"via2",#N/A,TRUE,"general";"via3",#N/A,TRUE,"general"}</definedName>
    <definedName localSheetId="0" name="_____s1">{"via1",#N/A,TRUE,"general";"via2",#N/A,TRUE,"general";"via3",#N/A,TRUE,"general"}</definedName>
    <definedName name="_____s1">{"via1",#N/A,TRUE,"general";"via2",#N/A,TRUE,"general";"via3",#N/A,TRUE,"general"}</definedName>
    <definedName localSheetId="1" name="_____s2">{"TAB1",#N/A,TRUE,"GENERAL";"TAB2",#N/A,TRUE,"GENERAL";"TAB3",#N/A,TRUE,"GENERAL";"TAB4",#N/A,TRUE,"GENERAL";"TAB5",#N/A,TRUE,"GENERAL"}</definedName>
    <definedName localSheetId="0" name="_____s2">{"TAB1",#N/A,TRUE,"GENERAL";"TAB2",#N/A,TRUE,"GENERAL";"TAB3",#N/A,TRUE,"GENERAL";"TAB4",#N/A,TRUE,"GENERAL";"TAB5",#N/A,TRUE,"GENERAL"}</definedName>
    <definedName name="_____s2">{"TAB1",#N/A,TRUE,"GENERAL";"TAB2",#N/A,TRUE,"GENERAL";"TAB3",#N/A,TRUE,"GENERAL";"TAB4",#N/A,TRUE,"GENERAL";"TAB5",#N/A,TRUE,"GENERAL"}</definedName>
    <definedName localSheetId="1" name="_____s3">{"TAB1",#N/A,TRUE,"GENERAL";"TAB2",#N/A,TRUE,"GENERAL";"TAB3",#N/A,TRUE,"GENERAL";"TAB4",#N/A,TRUE,"GENERAL";"TAB5",#N/A,TRUE,"GENERAL"}</definedName>
    <definedName localSheetId="0" name="_____s3">{"TAB1",#N/A,TRUE,"GENERAL";"TAB2",#N/A,TRUE,"GENERAL";"TAB3",#N/A,TRUE,"GENERAL";"TAB4",#N/A,TRUE,"GENERAL";"TAB5",#N/A,TRUE,"GENERAL"}</definedName>
    <definedName name="_____s3">{"TAB1",#N/A,TRUE,"GENERAL";"TAB2",#N/A,TRUE,"GENERAL";"TAB3",#N/A,TRUE,"GENERAL";"TAB4",#N/A,TRUE,"GENERAL";"TAB5",#N/A,TRUE,"GENERAL"}</definedName>
    <definedName localSheetId="1" name="_____s4">{"via1",#N/A,TRUE,"general";"via2",#N/A,TRUE,"general";"via3",#N/A,TRUE,"general"}</definedName>
    <definedName localSheetId="0" name="_____s4">{"via1",#N/A,TRUE,"general";"via2",#N/A,TRUE,"general";"via3",#N/A,TRUE,"general"}</definedName>
    <definedName name="_____s4">{"via1",#N/A,TRUE,"general";"via2",#N/A,TRUE,"general";"via3",#N/A,TRUE,"general"}</definedName>
    <definedName localSheetId="1" name="_____s5">{"via1",#N/A,TRUE,"general";"via2",#N/A,TRUE,"general";"via3",#N/A,TRUE,"general"}</definedName>
    <definedName localSheetId="0" name="_____s5">{"via1",#N/A,TRUE,"general";"via2",#N/A,TRUE,"general";"via3",#N/A,TRUE,"general"}</definedName>
    <definedName name="_____s5">{"via1",#N/A,TRUE,"general";"via2",#N/A,TRUE,"general";"via3",#N/A,TRUE,"general"}</definedName>
    <definedName localSheetId="1" name="_____s6">{"TAB1",#N/A,TRUE,"GENERAL";"TAB2",#N/A,TRUE,"GENERAL";"TAB3",#N/A,TRUE,"GENERAL";"TAB4",#N/A,TRUE,"GENERAL";"TAB5",#N/A,TRUE,"GENERAL"}</definedName>
    <definedName localSheetId="0" name="_____s6">{"TAB1",#N/A,TRUE,"GENERAL";"TAB2",#N/A,TRUE,"GENERAL";"TAB3",#N/A,TRUE,"GENERAL";"TAB4",#N/A,TRUE,"GENERAL";"TAB5",#N/A,TRUE,"GENERAL"}</definedName>
    <definedName name="_____s6">{"TAB1",#N/A,TRUE,"GENERAL";"TAB2",#N/A,TRUE,"GENERAL";"TAB3",#N/A,TRUE,"GENERAL";"TAB4",#N/A,TRUE,"GENERAL";"TAB5",#N/A,TRUE,"GENERAL"}</definedName>
    <definedName localSheetId="1" name="_____s7">{"via1",#N/A,TRUE,"general";"via2",#N/A,TRUE,"general";"via3",#N/A,TRUE,"general"}</definedName>
    <definedName localSheetId="0" name="_____s7">{"via1",#N/A,TRUE,"general";"via2",#N/A,TRUE,"general";"via3",#N/A,TRUE,"general"}</definedName>
    <definedName name="_____s7">{"via1",#N/A,TRUE,"general";"via2",#N/A,TRUE,"general";"via3",#N/A,TRUE,"general"}</definedName>
    <definedName localSheetId="1" name="_____t3">{"TAB1",#N/A,TRUE,"GENERAL";"TAB2",#N/A,TRUE,"GENERAL";"TAB3",#N/A,TRUE,"GENERAL";"TAB4",#N/A,TRUE,"GENERAL";"TAB5",#N/A,TRUE,"GENERAL"}</definedName>
    <definedName localSheetId="0" name="_____t3">{"TAB1",#N/A,TRUE,"GENERAL";"TAB2",#N/A,TRUE,"GENERAL";"TAB3",#N/A,TRUE,"GENERAL";"TAB4",#N/A,TRUE,"GENERAL";"TAB5",#N/A,TRUE,"GENERAL"}</definedName>
    <definedName name="_____t3">{"TAB1",#N/A,TRUE,"GENERAL";"TAB2",#N/A,TRUE,"GENERAL";"TAB3",#N/A,TRUE,"GENERAL";"TAB4",#N/A,TRUE,"GENERAL";"TAB5",#N/A,TRUE,"GENERAL"}</definedName>
    <definedName localSheetId="1" name="_____t4">{"via1",#N/A,TRUE,"general";"via2",#N/A,TRUE,"general";"via3",#N/A,TRUE,"general"}</definedName>
    <definedName localSheetId="0" name="_____t4">{"via1",#N/A,TRUE,"general";"via2",#N/A,TRUE,"general";"via3",#N/A,TRUE,"general"}</definedName>
    <definedName name="_____t4">{"via1",#N/A,TRUE,"general";"via2",#N/A,TRUE,"general";"via3",#N/A,TRUE,"general"}</definedName>
    <definedName localSheetId="1" name="_____t5">{"TAB1",#N/A,TRUE,"GENERAL";"TAB2",#N/A,TRUE,"GENERAL";"TAB3",#N/A,TRUE,"GENERAL";"TAB4",#N/A,TRUE,"GENERAL";"TAB5",#N/A,TRUE,"GENERAL"}</definedName>
    <definedName localSheetId="0" name="_____t5">{"TAB1",#N/A,TRUE,"GENERAL";"TAB2",#N/A,TRUE,"GENERAL";"TAB3",#N/A,TRUE,"GENERAL";"TAB4",#N/A,TRUE,"GENERAL";"TAB5",#N/A,TRUE,"GENERAL"}</definedName>
    <definedName name="_____t5">{"TAB1",#N/A,TRUE,"GENERAL";"TAB2",#N/A,TRUE,"GENERAL";"TAB3",#N/A,TRUE,"GENERAL";"TAB4",#N/A,TRUE,"GENERAL";"TAB5",#N/A,TRUE,"GENERAL"}</definedName>
    <definedName localSheetId="1" name="_____t6">{"via1",#N/A,TRUE,"general";"via2",#N/A,TRUE,"general";"via3",#N/A,TRUE,"general"}</definedName>
    <definedName localSheetId="0" name="_____t6">{"via1",#N/A,TRUE,"general";"via2",#N/A,TRUE,"general";"via3",#N/A,TRUE,"general"}</definedName>
    <definedName name="_____t6">{"via1",#N/A,TRUE,"general";"via2",#N/A,TRUE,"general";"via3",#N/A,TRUE,"general"}</definedName>
    <definedName localSheetId="1" name="_____t66">{"TAB1",#N/A,TRUE,"GENERAL";"TAB2",#N/A,TRUE,"GENERAL";"TAB3",#N/A,TRUE,"GENERAL";"TAB4",#N/A,TRUE,"GENERAL";"TAB5",#N/A,TRUE,"GENERAL"}</definedName>
    <definedName localSheetId="0" name="_____t66">{"TAB1",#N/A,TRUE,"GENERAL";"TAB2",#N/A,TRUE,"GENERAL";"TAB3",#N/A,TRUE,"GENERAL";"TAB4",#N/A,TRUE,"GENERAL";"TAB5",#N/A,TRUE,"GENERAL"}</definedName>
    <definedName name="_____t66">{"TAB1",#N/A,TRUE,"GENERAL";"TAB2",#N/A,TRUE,"GENERAL";"TAB3",#N/A,TRUE,"GENERAL";"TAB4",#N/A,TRUE,"GENERAL";"TAB5",#N/A,TRUE,"GENERAL"}</definedName>
    <definedName localSheetId="1" name="_____t7">{"via1",#N/A,TRUE,"general";"via2",#N/A,TRUE,"general";"via3",#N/A,TRUE,"general"}</definedName>
    <definedName localSheetId="0" name="_____t7">{"via1",#N/A,TRUE,"general";"via2",#N/A,TRUE,"general";"via3",#N/A,TRUE,"general"}</definedName>
    <definedName name="_____t7">{"via1",#N/A,TRUE,"general";"via2",#N/A,TRUE,"general";"via3",#N/A,TRUE,"general"}</definedName>
    <definedName localSheetId="1" name="_____t77">{"TAB1",#N/A,TRUE,"GENERAL";"TAB2",#N/A,TRUE,"GENERAL";"TAB3",#N/A,TRUE,"GENERAL";"TAB4",#N/A,TRUE,"GENERAL";"TAB5",#N/A,TRUE,"GENERAL"}</definedName>
    <definedName localSheetId="0" name="_____t77">{"TAB1",#N/A,TRUE,"GENERAL";"TAB2",#N/A,TRUE,"GENERAL";"TAB3",#N/A,TRUE,"GENERAL";"TAB4",#N/A,TRUE,"GENERAL";"TAB5",#N/A,TRUE,"GENERAL"}</definedName>
    <definedName name="_____t77">{"TAB1",#N/A,TRUE,"GENERAL";"TAB2",#N/A,TRUE,"GENERAL";"TAB3",#N/A,TRUE,"GENERAL";"TAB4",#N/A,TRUE,"GENERAL";"TAB5",#N/A,TRUE,"GENERAL"}</definedName>
    <definedName localSheetId="1" name="_____t8">{"TAB1",#N/A,TRUE,"GENERAL";"TAB2",#N/A,TRUE,"GENERAL";"TAB3",#N/A,TRUE,"GENERAL";"TAB4",#N/A,TRUE,"GENERAL";"TAB5",#N/A,TRUE,"GENERAL"}</definedName>
    <definedName localSheetId="0" name="_____t8">{"TAB1",#N/A,TRUE,"GENERAL";"TAB2",#N/A,TRUE,"GENERAL";"TAB3",#N/A,TRUE,"GENERAL";"TAB4",#N/A,TRUE,"GENERAL";"TAB5",#N/A,TRUE,"GENERAL"}</definedName>
    <definedName name="_____t8">{"TAB1",#N/A,TRUE,"GENERAL";"TAB2",#N/A,TRUE,"GENERAL";"TAB3",#N/A,TRUE,"GENERAL";"TAB4",#N/A,TRUE,"GENERAL";"TAB5",#N/A,TRUE,"GENERAL"}</definedName>
    <definedName localSheetId="1" name="_____t88">{"via1",#N/A,TRUE,"general";"via2",#N/A,TRUE,"general";"via3",#N/A,TRUE,"general"}</definedName>
    <definedName localSheetId="0" name="_____t88">{"via1",#N/A,TRUE,"general";"via2",#N/A,TRUE,"general";"via3",#N/A,TRUE,"general"}</definedName>
    <definedName name="_____t88">{"via1",#N/A,TRUE,"general";"via2",#N/A,TRUE,"general";"via3",#N/A,TRUE,"general"}</definedName>
    <definedName localSheetId="1" name="_____t9">{"TAB1",#N/A,TRUE,"GENERAL";"TAB2",#N/A,TRUE,"GENERAL";"TAB3",#N/A,TRUE,"GENERAL";"TAB4",#N/A,TRUE,"GENERAL";"TAB5",#N/A,TRUE,"GENERAL"}</definedName>
    <definedName localSheetId="0" name="_____t9">{"TAB1",#N/A,TRUE,"GENERAL";"TAB2",#N/A,TRUE,"GENERAL";"TAB3",#N/A,TRUE,"GENERAL";"TAB4",#N/A,TRUE,"GENERAL";"TAB5",#N/A,TRUE,"GENERAL"}</definedName>
    <definedName name="_____t9">{"TAB1",#N/A,TRUE,"GENERAL";"TAB2",#N/A,TRUE,"GENERAL";"TAB3",#N/A,TRUE,"GENERAL";"TAB4",#N/A,TRUE,"GENERAL";"TAB5",#N/A,TRUE,"GENERAL"}</definedName>
    <definedName localSheetId="1" name="_____t99">{"via1",#N/A,TRUE,"general";"via2",#N/A,TRUE,"general";"via3",#N/A,TRUE,"general"}</definedName>
    <definedName localSheetId="0" name="_____t99">{"via1",#N/A,TRUE,"general";"via2",#N/A,TRUE,"general";"via3",#N/A,TRUE,"general"}</definedName>
    <definedName name="_____t99">{"via1",#N/A,TRUE,"general";"via2",#N/A,TRUE,"general";"via3",#N/A,TRUE,"general"}</definedName>
    <definedName localSheetId="1" name="_____u4">{"TAB1",#N/A,TRUE,"GENERAL";"TAB2",#N/A,TRUE,"GENERAL";"TAB3",#N/A,TRUE,"GENERAL";"TAB4",#N/A,TRUE,"GENERAL";"TAB5",#N/A,TRUE,"GENERAL"}</definedName>
    <definedName localSheetId="0" name="_____u4">{"TAB1",#N/A,TRUE,"GENERAL";"TAB2",#N/A,TRUE,"GENERAL";"TAB3",#N/A,TRUE,"GENERAL";"TAB4",#N/A,TRUE,"GENERAL";"TAB5",#N/A,TRUE,"GENERAL"}</definedName>
    <definedName name="_____u4">{"TAB1",#N/A,TRUE,"GENERAL";"TAB2",#N/A,TRUE,"GENERAL";"TAB3",#N/A,TRUE,"GENERAL";"TAB4",#N/A,TRUE,"GENERAL";"TAB5",#N/A,TRUE,"GENERAL"}</definedName>
    <definedName localSheetId="1" name="_____u5">{"TAB1",#N/A,TRUE,"GENERAL";"TAB2",#N/A,TRUE,"GENERAL";"TAB3",#N/A,TRUE,"GENERAL";"TAB4",#N/A,TRUE,"GENERAL";"TAB5",#N/A,TRUE,"GENERAL"}</definedName>
    <definedName localSheetId="0" name="_____u5">{"TAB1",#N/A,TRUE,"GENERAL";"TAB2",#N/A,TRUE,"GENERAL";"TAB3",#N/A,TRUE,"GENERAL";"TAB4",#N/A,TRUE,"GENERAL";"TAB5",#N/A,TRUE,"GENERAL"}</definedName>
    <definedName name="_____u5">{"TAB1",#N/A,TRUE,"GENERAL";"TAB2",#N/A,TRUE,"GENERAL";"TAB3",#N/A,TRUE,"GENERAL";"TAB4",#N/A,TRUE,"GENERAL";"TAB5",#N/A,TRUE,"GENERAL"}</definedName>
    <definedName localSheetId="1" name="_____u6">{"TAB1",#N/A,TRUE,"GENERAL";"TAB2",#N/A,TRUE,"GENERAL";"TAB3",#N/A,TRUE,"GENERAL";"TAB4",#N/A,TRUE,"GENERAL";"TAB5",#N/A,TRUE,"GENERAL"}</definedName>
    <definedName localSheetId="0" name="_____u6">{"TAB1",#N/A,TRUE,"GENERAL";"TAB2",#N/A,TRUE,"GENERAL";"TAB3",#N/A,TRUE,"GENERAL";"TAB4",#N/A,TRUE,"GENERAL";"TAB5",#N/A,TRUE,"GENERAL"}</definedName>
    <definedName name="_____u6">{"TAB1",#N/A,TRUE,"GENERAL";"TAB2",#N/A,TRUE,"GENERAL";"TAB3",#N/A,TRUE,"GENERAL";"TAB4",#N/A,TRUE,"GENERAL";"TAB5",#N/A,TRUE,"GENERAL"}</definedName>
    <definedName localSheetId="1" name="_____u7">{"via1",#N/A,TRUE,"general";"via2",#N/A,TRUE,"general";"via3",#N/A,TRUE,"general"}</definedName>
    <definedName localSheetId="0" name="_____u7">{"via1",#N/A,TRUE,"general";"via2",#N/A,TRUE,"general";"via3",#N/A,TRUE,"general"}</definedName>
    <definedName name="_____u7">{"via1",#N/A,TRUE,"general";"via2",#N/A,TRUE,"general";"via3",#N/A,TRUE,"general"}</definedName>
    <definedName localSheetId="1" name="_____u8">{"TAB1",#N/A,TRUE,"GENERAL";"TAB2",#N/A,TRUE,"GENERAL";"TAB3",#N/A,TRUE,"GENERAL";"TAB4",#N/A,TRUE,"GENERAL";"TAB5",#N/A,TRUE,"GENERAL"}</definedName>
    <definedName localSheetId="0" name="_____u8">{"TAB1",#N/A,TRUE,"GENERAL";"TAB2",#N/A,TRUE,"GENERAL";"TAB3",#N/A,TRUE,"GENERAL";"TAB4",#N/A,TRUE,"GENERAL";"TAB5",#N/A,TRUE,"GENERAL"}</definedName>
    <definedName name="_____u8">{"TAB1",#N/A,TRUE,"GENERAL";"TAB2",#N/A,TRUE,"GENERAL";"TAB3",#N/A,TRUE,"GENERAL";"TAB4",#N/A,TRUE,"GENERAL";"TAB5",#N/A,TRUE,"GENERAL"}</definedName>
    <definedName localSheetId="1" name="_____u9">{"TAB1",#N/A,TRUE,"GENERAL";"TAB2",#N/A,TRUE,"GENERAL";"TAB3",#N/A,TRUE,"GENERAL";"TAB4",#N/A,TRUE,"GENERAL";"TAB5",#N/A,TRUE,"GENERAL"}</definedName>
    <definedName localSheetId="0" name="_____u9">{"TAB1",#N/A,TRUE,"GENERAL";"TAB2",#N/A,TRUE,"GENERAL";"TAB3",#N/A,TRUE,"GENERAL";"TAB4",#N/A,TRUE,"GENERAL";"TAB5",#N/A,TRUE,"GENERAL"}</definedName>
    <definedName name="_____u9">{"TAB1",#N/A,TRUE,"GENERAL";"TAB2",#N/A,TRUE,"GENERAL";"TAB3",#N/A,TRUE,"GENERAL";"TAB4",#N/A,TRUE,"GENERAL";"TAB5",#N/A,TRUE,"GENERAL"}</definedName>
    <definedName localSheetId="1" name="_____ur7">{"TAB1",#N/A,TRUE,"GENERAL";"TAB2",#N/A,TRUE,"GENERAL";"TAB3",#N/A,TRUE,"GENERAL";"TAB4",#N/A,TRUE,"GENERAL";"TAB5",#N/A,TRUE,"GENERAL"}</definedName>
    <definedName localSheetId="0" name="_____ur7">{"TAB1",#N/A,TRUE,"GENERAL";"TAB2",#N/A,TRUE,"GENERAL";"TAB3",#N/A,TRUE,"GENERAL";"TAB4",#N/A,TRUE,"GENERAL";"TAB5",#N/A,TRUE,"GENERAL"}</definedName>
    <definedName name="_____ur7">{"TAB1",#N/A,TRUE,"GENERAL";"TAB2",#N/A,TRUE,"GENERAL";"TAB3",#N/A,TRUE,"GENERAL";"TAB4",#N/A,TRUE,"GENERAL";"TAB5",#N/A,TRUE,"GENERAL"}</definedName>
    <definedName localSheetId="1" name="_____v2">{"via1",#N/A,TRUE,"general";"via2",#N/A,TRUE,"general";"via3",#N/A,TRUE,"general"}</definedName>
    <definedName localSheetId="0" name="_____v2">{"via1",#N/A,TRUE,"general";"via2",#N/A,TRUE,"general";"via3",#N/A,TRUE,"general"}</definedName>
    <definedName name="_____v2">{"via1",#N/A,TRUE,"general";"via2",#N/A,TRUE,"general";"via3",#N/A,TRUE,"general"}</definedName>
    <definedName localSheetId="1" name="_____v3">{"TAB1",#N/A,TRUE,"GENERAL";"TAB2",#N/A,TRUE,"GENERAL";"TAB3",#N/A,TRUE,"GENERAL";"TAB4",#N/A,TRUE,"GENERAL";"TAB5",#N/A,TRUE,"GENERAL"}</definedName>
    <definedName localSheetId="0" name="_____v3">{"TAB1",#N/A,TRUE,"GENERAL";"TAB2",#N/A,TRUE,"GENERAL";"TAB3",#N/A,TRUE,"GENERAL";"TAB4",#N/A,TRUE,"GENERAL";"TAB5",#N/A,TRUE,"GENERAL"}</definedName>
    <definedName name="_____v3">{"TAB1",#N/A,TRUE,"GENERAL";"TAB2",#N/A,TRUE,"GENERAL";"TAB3",#N/A,TRUE,"GENERAL";"TAB4",#N/A,TRUE,"GENERAL";"TAB5",#N/A,TRUE,"GENERAL"}</definedName>
    <definedName localSheetId="1" name="_____v4">{"TAB1",#N/A,TRUE,"GENERAL";"TAB2",#N/A,TRUE,"GENERAL";"TAB3",#N/A,TRUE,"GENERAL";"TAB4",#N/A,TRUE,"GENERAL";"TAB5",#N/A,TRUE,"GENERAL"}</definedName>
    <definedName localSheetId="0" name="_____v4">{"TAB1",#N/A,TRUE,"GENERAL";"TAB2",#N/A,TRUE,"GENERAL";"TAB3",#N/A,TRUE,"GENERAL";"TAB4",#N/A,TRUE,"GENERAL";"TAB5",#N/A,TRUE,"GENERAL"}</definedName>
    <definedName name="_____v4">{"TAB1",#N/A,TRUE,"GENERAL";"TAB2",#N/A,TRUE,"GENERAL";"TAB3",#N/A,TRUE,"GENERAL";"TAB4",#N/A,TRUE,"GENERAL";"TAB5",#N/A,TRUE,"GENERAL"}</definedName>
    <definedName localSheetId="1" name="_____v5">{"TAB1",#N/A,TRUE,"GENERAL";"TAB2",#N/A,TRUE,"GENERAL";"TAB3",#N/A,TRUE,"GENERAL";"TAB4",#N/A,TRUE,"GENERAL";"TAB5",#N/A,TRUE,"GENERAL"}</definedName>
    <definedName localSheetId="0" name="_____v5">{"TAB1",#N/A,TRUE,"GENERAL";"TAB2",#N/A,TRUE,"GENERAL";"TAB3",#N/A,TRUE,"GENERAL";"TAB4",#N/A,TRUE,"GENERAL";"TAB5",#N/A,TRUE,"GENERAL"}</definedName>
    <definedName name="_____v5">{"TAB1",#N/A,TRUE,"GENERAL";"TAB2",#N/A,TRUE,"GENERAL";"TAB3",#N/A,TRUE,"GENERAL";"TAB4",#N/A,TRUE,"GENERAL";"TAB5",#N/A,TRUE,"GENERAL"}</definedName>
    <definedName localSheetId="1" name="_____v6">{"TAB1",#N/A,TRUE,"GENERAL";"TAB2",#N/A,TRUE,"GENERAL";"TAB3",#N/A,TRUE,"GENERAL";"TAB4",#N/A,TRUE,"GENERAL";"TAB5",#N/A,TRUE,"GENERAL"}</definedName>
    <definedName localSheetId="0" name="_____v6">{"TAB1",#N/A,TRUE,"GENERAL";"TAB2",#N/A,TRUE,"GENERAL";"TAB3",#N/A,TRUE,"GENERAL";"TAB4",#N/A,TRUE,"GENERAL";"TAB5",#N/A,TRUE,"GENERAL"}</definedName>
    <definedName name="_____v6">{"TAB1",#N/A,TRUE,"GENERAL";"TAB2",#N/A,TRUE,"GENERAL";"TAB3",#N/A,TRUE,"GENERAL";"TAB4",#N/A,TRUE,"GENERAL";"TAB5",#N/A,TRUE,"GENERAL"}</definedName>
    <definedName localSheetId="1" name="_____v7">{"via1",#N/A,TRUE,"general";"via2",#N/A,TRUE,"general";"via3",#N/A,TRUE,"general"}</definedName>
    <definedName localSheetId="0" name="_____v7">{"via1",#N/A,TRUE,"general";"via2",#N/A,TRUE,"general";"via3",#N/A,TRUE,"general"}</definedName>
    <definedName name="_____v7">{"via1",#N/A,TRUE,"general";"via2",#N/A,TRUE,"general";"via3",#N/A,TRUE,"general"}</definedName>
    <definedName localSheetId="1" name="_____v8">{"TAB1",#N/A,TRUE,"GENERAL";"TAB2",#N/A,TRUE,"GENERAL";"TAB3",#N/A,TRUE,"GENERAL";"TAB4",#N/A,TRUE,"GENERAL";"TAB5",#N/A,TRUE,"GENERAL"}</definedName>
    <definedName localSheetId="0" name="_____v8">{"TAB1",#N/A,TRUE,"GENERAL";"TAB2",#N/A,TRUE,"GENERAL";"TAB3",#N/A,TRUE,"GENERAL";"TAB4",#N/A,TRUE,"GENERAL";"TAB5",#N/A,TRUE,"GENERAL"}</definedName>
    <definedName name="_____v8">{"TAB1",#N/A,TRUE,"GENERAL";"TAB2",#N/A,TRUE,"GENERAL";"TAB3",#N/A,TRUE,"GENERAL";"TAB4",#N/A,TRUE,"GENERAL";"TAB5",#N/A,TRUE,"GENERAL"}</definedName>
    <definedName localSheetId="1" name="_____v9">{"TAB1",#N/A,TRUE,"GENERAL";"TAB2",#N/A,TRUE,"GENERAL";"TAB3",#N/A,TRUE,"GENERAL";"TAB4",#N/A,TRUE,"GENERAL";"TAB5",#N/A,TRUE,"GENERAL"}</definedName>
    <definedName localSheetId="0" name="_____v9">{"TAB1",#N/A,TRUE,"GENERAL";"TAB2",#N/A,TRUE,"GENERAL";"TAB3",#N/A,TRUE,"GENERAL";"TAB4",#N/A,TRUE,"GENERAL";"TAB5",#N/A,TRUE,"GENERAL"}</definedName>
    <definedName name="_____v9">{"TAB1",#N/A,TRUE,"GENERAL";"TAB2",#N/A,TRUE,"GENERAL";"TAB3",#N/A,TRUE,"GENERAL";"TAB4",#N/A,TRUE,"GENERAL";"TAB5",#N/A,TRUE,"GENERAL"}</definedName>
    <definedName localSheetId="1" name="_____vfv4">{"via1",#N/A,TRUE,"general";"via2",#N/A,TRUE,"general";"via3",#N/A,TRUE,"general"}</definedName>
    <definedName localSheetId="0" name="_____vfv4">{"via1",#N/A,TRUE,"general";"via2",#N/A,TRUE,"general";"via3",#N/A,TRUE,"general"}</definedName>
    <definedName name="_____vfv4">{"via1",#N/A,TRUE,"general";"via2",#N/A,TRUE,"general";"via3",#N/A,TRUE,"general"}</definedName>
    <definedName localSheetId="1" name="_____x1">{"TAB1",#N/A,TRUE,"GENERAL";"TAB2",#N/A,TRUE,"GENERAL";"TAB3",#N/A,TRUE,"GENERAL";"TAB4",#N/A,TRUE,"GENERAL";"TAB5",#N/A,TRUE,"GENERAL"}</definedName>
    <definedName localSheetId="0" name="_____x1">{"TAB1",#N/A,TRUE,"GENERAL";"TAB2",#N/A,TRUE,"GENERAL";"TAB3",#N/A,TRUE,"GENERAL";"TAB4",#N/A,TRUE,"GENERAL";"TAB5",#N/A,TRUE,"GENERAL"}</definedName>
    <definedName name="_____x1">{"TAB1",#N/A,TRUE,"GENERAL";"TAB2",#N/A,TRUE,"GENERAL";"TAB3",#N/A,TRUE,"GENERAL";"TAB4",#N/A,TRUE,"GENERAL";"TAB5",#N/A,TRUE,"GENERAL"}</definedName>
    <definedName localSheetId="1" name="_____x2">{"via1",#N/A,TRUE,"general";"via2",#N/A,TRUE,"general";"via3",#N/A,TRUE,"general"}</definedName>
    <definedName localSheetId="0" name="_____x2">{"via1",#N/A,TRUE,"general";"via2",#N/A,TRUE,"general";"via3",#N/A,TRUE,"general"}</definedName>
    <definedName name="_____x2">{"via1",#N/A,TRUE,"general";"via2",#N/A,TRUE,"general";"via3",#N/A,TRUE,"general"}</definedName>
    <definedName localSheetId="1" name="_____x3">{"via1",#N/A,TRUE,"general";"via2",#N/A,TRUE,"general";"via3",#N/A,TRUE,"general"}</definedName>
    <definedName localSheetId="0" name="_____x3">{"via1",#N/A,TRUE,"general";"via2",#N/A,TRUE,"general";"via3",#N/A,TRUE,"general"}</definedName>
    <definedName name="_____x3">{"via1",#N/A,TRUE,"general";"via2",#N/A,TRUE,"general";"via3",#N/A,TRUE,"general"}</definedName>
    <definedName localSheetId="1" name="_____x4">{"via1",#N/A,TRUE,"general";"via2",#N/A,TRUE,"general";"via3",#N/A,TRUE,"general"}</definedName>
    <definedName localSheetId="0" name="_____x4">{"via1",#N/A,TRUE,"general";"via2",#N/A,TRUE,"general";"via3",#N/A,TRUE,"general"}</definedName>
    <definedName name="_____x4">{"via1",#N/A,TRUE,"general";"via2",#N/A,TRUE,"general";"via3",#N/A,TRUE,"general"}</definedName>
    <definedName localSheetId="1" name="_____x5">{"TAB1",#N/A,TRUE,"GENERAL";"TAB2",#N/A,TRUE,"GENERAL";"TAB3",#N/A,TRUE,"GENERAL";"TAB4",#N/A,TRUE,"GENERAL";"TAB5",#N/A,TRUE,"GENERAL"}</definedName>
    <definedName localSheetId="0" name="_____x5">{"TAB1",#N/A,TRUE,"GENERAL";"TAB2",#N/A,TRUE,"GENERAL";"TAB3",#N/A,TRUE,"GENERAL";"TAB4",#N/A,TRUE,"GENERAL";"TAB5",#N/A,TRUE,"GENERAL"}</definedName>
    <definedName name="_____x5">{"TAB1",#N/A,TRUE,"GENERAL";"TAB2",#N/A,TRUE,"GENERAL";"TAB3",#N/A,TRUE,"GENERAL";"TAB4",#N/A,TRUE,"GENERAL";"TAB5",#N/A,TRUE,"GENERAL"}</definedName>
    <definedName localSheetId="1" name="_____x6">{"TAB1",#N/A,TRUE,"GENERAL";"TAB2",#N/A,TRUE,"GENERAL";"TAB3",#N/A,TRUE,"GENERAL";"TAB4",#N/A,TRUE,"GENERAL";"TAB5",#N/A,TRUE,"GENERAL"}</definedName>
    <definedName localSheetId="0" name="_____x6">{"TAB1",#N/A,TRUE,"GENERAL";"TAB2",#N/A,TRUE,"GENERAL";"TAB3",#N/A,TRUE,"GENERAL";"TAB4",#N/A,TRUE,"GENERAL";"TAB5",#N/A,TRUE,"GENERAL"}</definedName>
    <definedName name="_____x6">{"TAB1",#N/A,TRUE,"GENERAL";"TAB2",#N/A,TRUE,"GENERAL";"TAB3",#N/A,TRUE,"GENERAL";"TAB4",#N/A,TRUE,"GENERAL";"TAB5",#N/A,TRUE,"GENERAL"}</definedName>
    <definedName localSheetId="1" name="_____x7">{"TAB1",#N/A,TRUE,"GENERAL";"TAB2",#N/A,TRUE,"GENERAL";"TAB3",#N/A,TRUE,"GENERAL";"TAB4",#N/A,TRUE,"GENERAL";"TAB5",#N/A,TRUE,"GENERAL"}</definedName>
    <definedName localSheetId="0" name="_____x7">{"TAB1",#N/A,TRUE,"GENERAL";"TAB2",#N/A,TRUE,"GENERAL";"TAB3",#N/A,TRUE,"GENERAL";"TAB4",#N/A,TRUE,"GENERAL";"TAB5",#N/A,TRUE,"GENERAL"}</definedName>
    <definedName name="_____x7">{"TAB1",#N/A,TRUE,"GENERAL";"TAB2",#N/A,TRUE,"GENERAL";"TAB3",#N/A,TRUE,"GENERAL";"TAB4",#N/A,TRUE,"GENERAL";"TAB5",#N/A,TRUE,"GENERAL"}</definedName>
    <definedName localSheetId="1" name="_____x8">{"via1",#N/A,TRUE,"general";"via2",#N/A,TRUE,"general";"via3",#N/A,TRUE,"general"}</definedName>
    <definedName localSheetId="0" name="_____x8">{"via1",#N/A,TRUE,"general";"via2",#N/A,TRUE,"general";"via3",#N/A,TRUE,"general"}</definedName>
    <definedName name="_____x8">{"via1",#N/A,TRUE,"general";"via2",#N/A,TRUE,"general";"via3",#N/A,TRUE,"general"}</definedName>
    <definedName localSheetId="1" name="_____x9">{"TAB1",#N/A,TRUE,"GENERAL";"TAB2",#N/A,TRUE,"GENERAL";"TAB3",#N/A,TRUE,"GENERAL";"TAB4",#N/A,TRUE,"GENERAL";"TAB5",#N/A,TRUE,"GENERAL"}</definedName>
    <definedName localSheetId="0" name="_____x9">{"TAB1",#N/A,TRUE,"GENERAL";"TAB2",#N/A,TRUE,"GENERAL";"TAB3",#N/A,TRUE,"GENERAL";"TAB4",#N/A,TRUE,"GENERAL";"TAB5",#N/A,TRUE,"GENERAL"}</definedName>
    <definedName name="_____x9">{"TAB1",#N/A,TRUE,"GENERAL";"TAB2",#N/A,TRUE,"GENERAL";"TAB3",#N/A,TRUE,"GENERAL";"TAB4",#N/A,TRUE,"GENERAL";"TAB5",#N/A,TRUE,"GENERAL"}</definedName>
    <definedName localSheetId="1" name="_____y2">{"TAB1",#N/A,TRUE,"GENERAL";"TAB2",#N/A,TRUE,"GENERAL";"TAB3",#N/A,TRUE,"GENERAL";"TAB4",#N/A,TRUE,"GENERAL";"TAB5",#N/A,TRUE,"GENERAL"}</definedName>
    <definedName localSheetId="0" name="_____y2">{"TAB1",#N/A,TRUE,"GENERAL";"TAB2",#N/A,TRUE,"GENERAL";"TAB3",#N/A,TRUE,"GENERAL";"TAB4",#N/A,TRUE,"GENERAL";"TAB5",#N/A,TRUE,"GENERAL"}</definedName>
    <definedName name="_____y2">{"TAB1",#N/A,TRUE,"GENERAL";"TAB2",#N/A,TRUE,"GENERAL";"TAB3",#N/A,TRUE,"GENERAL";"TAB4",#N/A,TRUE,"GENERAL";"TAB5",#N/A,TRUE,"GENERAL"}</definedName>
    <definedName localSheetId="1" name="_____y3">{"via1",#N/A,TRUE,"general";"via2",#N/A,TRUE,"general";"via3",#N/A,TRUE,"general"}</definedName>
    <definedName localSheetId="0" name="_____y3">{"via1",#N/A,TRUE,"general";"via2",#N/A,TRUE,"general";"via3",#N/A,TRUE,"general"}</definedName>
    <definedName name="_____y3">{"via1",#N/A,TRUE,"general";"via2",#N/A,TRUE,"general";"via3",#N/A,TRUE,"general"}</definedName>
    <definedName localSheetId="1" name="_____y4">{"via1",#N/A,TRUE,"general";"via2",#N/A,TRUE,"general";"via3",#N/A,TRUE,"general"}</definedName>
    <definedName localSheetId="0" name="_____y4">{"via1",#N/A,TRUE,"general";"via2",#N/A,TRUE,"general";"via3",#N/A,TRUE,"general"}</definedName>
    <definedName name="_____y4">{"via1",#N/A,TRUE,"general";"via2",#N/A,TRUE,"general";"via3",#N/A,TRUE,"general"}</definedName>
    <definedName localSheetId="1" name="_____y5">{"TAB1",#N/A,TRUE,"GENERAL";"TAB2",#N/A,TRUE,"GENERAL";"TAB3",#N/A,TRUE,"GENERAL";"TAB4",#N/A,TRUE,"GENERAL";"TAB5",#N/A,TRUE,"GENERAL"}</definedName>
    <definedName localSheetId="0" name="_____y5">{"TAB1",#N/A,TRUE,"GENERAL";"TAB2",#N/A,TRUE,"GENERAL";"TAB3",#N/A,TRUE,"GENERAL";"TAB4",#N/A,TRUE,"GENERAL";"TAB5",#N/A,TRUE,"GENERAL"}</definedName>
    <definedName name="_____y5">{"TAB1",#N/A,TRUE,"GENERAL";"TAB2",#N/A,TRUE,"GENERAL";"TAB3",#N/A,TRUE,"GENERAL";"TAB4",#N/A,TRUE,"GENERAL";"TAB5",#N/A,TRUE,"GENERAL"}</definedName>
    <definedName localSheetId="1" name="_____y6">{"via1",#N/A,TRUE,"general";"via2",#N/A,TRUE,"general";"via3",#N/A,TRUE,"general"}</definedName>
    <definedName localSheetId="0" name="_____y6">{"via1",#N/A,TRUE,"general";"via2",#N/A,TRUE,"general";"via3",#N/A,TRUE,"general"}</definedName>
    <definedName name="_____y6">{"via1",#N/A,TRUE,"general";"via2",#N/A,TRUE,"general";"via3",#N/A,TRUE,"general"}</definedName>
    <definedName localSheetId="1" name="_____y7">{"via1",#N/A,TRUE,"general";"via2",#N/A,TRUE,"general";"via3",#N/A,TRUE,"general"}</definedName>
    <definedName localSheetId="0" name="_____y7">{"via1",#N/A,TRUE,"general";"via2",#N/A,TRUE,"general";"via3",#N/A,TRUE,"general"}</definedName>
    <definedName name="_____y7">{"via1",#N/A,TRUE,"general";"via2",#N/A,TRUE,"general";"via3",#N/A,TRUE,"general"}</definedName>
    <definedName localSheetId="1" name="_____y8">{"via1",#N/A,TRUE,"general";"via2",#N/A,TRUE,"general";"via3",#N/A,TRUE,"general"}</definedName>
    <definedName localSheetId="0" name="_____y8">{"via1",#N/A,TRUE,"general";"via2",#N/A,TRUE,"general";"via3",#N/A,TRUE,"general"}</definedName>
    <definedName name="_____y8">{"via1",#N/A,TRUE,"general";"via2",#N/A,TRUE,"general";"via3",#N/A,TRUE,"general"}</definedName>
    <definedName localSheetId="1" name="_____y9">{"TAB1",#N/A,TRUE,"GENERAL";"TAB2",#N/A,TRUE,"GENERAL";"TAB3",#N/A,TRUE,"GENERAL";"TAB4",#N/A,TRUE,"GENERAL";"TAB5",#N/A,TRUE,"GENERAL"}</definedName>
    <definedName localSheetId="0" name="_____y9">{"TAB1",#N/A,TRUE,"GENERAL";"TAB2",#N/A,TRUE,"GENERAL";"TAB3",#N/A,TRUE,"GENERAL";"TAB4",#N/A,TRUE,"GENERAL";"TAB5",#N/A,TRUE,"GENERAL"}</definedName>
    <definedName name="_____y9">{"TAB1",#N/A,TRUE,"GENERAL";"TAB2",#N/A,TRUE,"GENERAL";"TAB3",#N/A,TRUE,"GENERAL";"TAB4",#N/A,TRUE,"GENERAL";"TAB5",#N/A,TRUE,"GENERAL"}</definedName>
    <definedName localSheetId="1" name="_____z1">{"TAB1",#N/A,TRUE,"GENERAL";"TAB2",#N/A,TRUE,"GENERAL";"TAB3",#N/A,TRUE,"GENERAL";"TAB4",#N/A,TRUE,"GENERAL";"TAB5",#N/A,TRUE,"GENERAL"}</definedName>
    <definedName localSheetId="0" name="_____z1">{"TAB1",#N/A,TRUE,"GENERAL";"TAB2",#N/A,TRUE,"GENERAL";"TAB3",#N/A,TRUE,"GENERAL";"TAB4",#N/A,TRUE,"GENERAL";"TAB5",#N/A,TRUE,"GENERAL"}</definedName>
    <definedName name="_____z1">{"TAB1",#N/A,TRUE,"GENERAL";"TAB2",#N/A,TRUE,"GENERAL";"TAB3",#N/A,TRUE,"GENERAL";"TAB4",#N/A,TRUE,"GENERAL";"TAB5",#N/A,TRUE,"GENERAL"}</definedName>
    <definedName localSheetId="1" name="_____z2">{"via1",#N/A,TRUE,"general";"via2",#N/A,TRUE,"general";"via3",#N/A,TRUE,"general"}</definedName>
    <definedName localSheetId="0" name="_____z2">{"via1",#N/A,TRUE,"general";"via2",#N/A,TRUE,"general";"via3",#N/A,TRUE,"general"}</definedName>
    <definedName name="_____z2">{"via1",#N/A,TRUE,"general";"via2",#N/A,TRUE,"general";"via3",#N/A,TRUE,"general"}</definedName>
    <definedName localSheetId="1" name="_____z3">{"via1",#N/A,TRUE,"general";"via2",#N/A,TRUE,"general";"via3",#N/A,TRUE,"general"}</definedName>
    <definedName localSheetId="0" name="_____z3">{"via1",#N/A,TRUE,"general";"via2",#N/A,TRUE,"general";"via3",#N/A,TRUE,"general"}</definedName>
    <definedName name="_____z3">{"via1",#N/A,TRUE,"general";"via2",#N/A,TRUE,"general";"via3",#N/A,TRUE,"general"}</definedName>
    <definedName localSheetId="1" name="_____z4">{"TAB1",#N/A,TRUE,"GENERAL";"TAB2",#N/A,TRUE,"GENERAL";"TAB3",#N/A,TRUE,"GENERAL";"TAB4",#N/A,TRUE,"GENERAL";"TAB5",#N/A,TRUE,"GENERAL"}</definedName>
    <definedName localSheetId="0" name="_____z4">{"TAB1",#N/A,TRUE,"GENERAL";"TAB2",#N/A,TRUE,"GENERAL";"TAB3",#N/A,TRUE,"GENERAL";"TAB4",#N/A,TRUE,"GENERAL";"TAB5",#N/A,TRUE,"GENERAL"}</definedName>
    <definedName name="_____z4">{"TAB1",#N/A,TRUE,"GENERAL";"TAB2",#N/A,TRUE,"GENERAL";"TAB3",#N/A,TRUE,"GENERAL";"TAB4",#N/A,TRUE,"GENERAL";"TAB5",#N/A,TRUE,"GENERAL"}</definedName>
    <definedName localSheetId="1" name="_____z5">{"via1",#N/A,TRUE,"general";"via2",#N/A,TRUE,"general";"via3",#N/A,TRUE,"general"}</definedName>
    <definedName localSheetId="0" name="_____z5">{"via1",#N/A,TRUE,"general";"via2",#N/A,TRUE,"general";"via3",#N/A,TRUE,"general"}</definedName>
    <definedName name="_____z5">{"via1",#N/A,TRUE,"general";"via2",#N/A,TRUE,"general";"via3",#N/A,TRUE,"general"}</definedName>
    <definedName localSheetId="1" name="_____z6">{"TAB1",#N/A,TRUE,"GENERAL";"TAB2",#N/A,TRUE,"GENERAL";"TAB3",#N/A,TRUE,"GENERAL";"TAB4",#N/A,TRUE,"GENERAL";"TAB5",#N/A,TRUE,"GENERAL"}</definedName>
    <definedName localSheetId="0" name="_____z6">{"TAB1",#N/A,TRUE,"GENERAL";"TAB2",#N/A,TRUE,"GENERAL";"TAB3",#N/A,TRUE,"GENERAL";"TAB4",#N/A,TRUE,"GENERAL";"TAB5",#N/A,TRUE,"GENERAL"}</definedName>
    <definedName name="_____z6">{"TAB1",#N/A,TRUE,"GENERAL";"TAB2",#N/A,TRUE,"GENERAL";"TAB3",#N/A,TRUE,"GENERAL";"TAB4",#N/A,TRUE,"GENERAL";"TAB5",#N/A,TRUE,"GENERAL"}</definedName>
    <definedName localSheetId="1" name="____a1">{"TAB1",#N/A,TRUE,"GENERAL";"TAB2",#N/A,TRUE,"GENERAL";"TAB3",#N/A,TRUE,"GENERAL";"TAB4",#N/A,TRUE,"GENERAL";"TAB5",#N/A,TRUE,"GENERAL"}</definedName>
    <definedName localSheetId="0" name="____a1">{"TAB1",#N/A,TRUE,"GENERAL";"TAB2",#N/A,TRUE,"GENERAL";"TAB3",#N/A,TRUE,"GENERAL";"TAB4",#N/A,TRUE,"GENERAL";"TAB5",#N/A,TRUE,"GENERAL"}</definedName>
    <definedName name="____a1">{"TAB1",#N/A,TRUE,"GENERAL";"TAB2",#N/A,TRUE,"GENERAL";"TAB3",#N/A,TRUE,"GENERAL";"TAB4",#N/A,TRUE,"GENERAL";"TAB5",#N/A,TRUE,"GENERAL"}</definedName>
    <definedName localSheetId="1" name="____a3">{"TAB1",#N/A,TRUE,"GENERAL";"TAB2",#N/A,TRUE,"GENERAL";"TAB3",#N/A,TRUE,"GENERAL";"TAB4",#N/A,TRUE,"GENERAL";"TAB5",#N/A,TRUE,"GENERAL"}</definedName>
    <definedName localSheetId="0" name="____a3">{"TAB1",#N/A,TRUE,"GENERAL";"TAB2",#N/A,TRUE,"GENERAL";"TAB3",#N/A,TRUE,"GENERAL";"TAB4",#N/A,TRUE,"GENERAL";"TAB5",#N/A,TRUE,"GENERAL"}</definedName>
    <definedName name="____a3">{"TAB1",#N/A,TRUE,"GENERAL";"TAB2",#N/A,TRUE,"GENERAL";"TAB3",#N/A,TRUE,"GENERAL";"TAB4",#N/A,TRUE,"GENERAL";"TAB5",#N/A,TRUE,"GENERAL"}</definedName>
    <definedName localSheetId="1" name="____a4">{"via1",#N/A,TRUE,"general";"via2",#N/A,TRUE,"general";"via3",#N/A,TRUE,"general"}</definedName>
    <definedName localSheetId="0" name="____a4">{"via1",#N/A,TRUE,"general";"via2",#N/A,TRUE,"general";"via3",#N/A,TRUE,"general"}</definedName>
    <definedName name="____a4">{"via1",#N/A,TRUE,"general";"via2",#N/A,TRUE,"general";"via3",#N/A,TRUE,"general"}</definedName>
    <definedName localSheetId="1" name="____a5">{"TAB1",#N/A,TRUE,"GENERAL";"TAB2",#N/A,TRUE,"GENERAL";"TAB3",#N/A,TRUE,"GENERAL";"TAB4",#N/A,TRUE,"GENERAL";"TAB5",#N/A,TRUE,"GENERAL"}</definedName>
    <definedName localSheetId="0" name="____a5">{"TAB1",#N/A,TRUE,"GENERAL";"TAB2",#N/A,TRUE,"GENERAL";"TAB3",#N/A,TRUE,"GENERAL";"TAB4",#N/A,TRUE,"GENERAL";"TAB5",#N/A,TRUE,"GENERAL"}</definedName>
    <definedName name="____a5">{"TAB1",#N/A,TRUE,"GENERAL";"TAB2",#N/A,TRUE,"GENERAL";"TAB3",#N/A,TRUE,"GENERAL";"TAB4",#N/A,TRUE,"GENERAL";"TAB5",#N/A,TRUE,"GENERAL"}</definedName>
    <definedName localSheetId="1" name="____a6">{"TAB1",#N/A,TRUE,"GENERAL";"TAB2",#N/A,TRUE,"GENERAL";"TAB3",#N/A,TRUE,"GENERAL";"TAB4",#N/A,TRUE,"GENERAL";"TAB5",#N/A,TRUE,"GENERAL"}</definedName>
    <definedName localSheetId="0" name="____a6">{"TAB1",#N/A,TRUE,"GENERAL";"TAB2",#N/A,TRUE,"GENERAL";"TAB3",#N/A,TRUE,"GENERAL";"TAB4",#N/A,TRUE,"GENERAL";"TAB5",#N/A,TRUE,"GENERAL"}</definedName>
    <definedName name="____a6">{"TAB1",#N/A,TRUE,"GENERAL";"TAB2",#N/A,TRUE,"GENERAL";"TAB3",#N/A,TRUE,"GENERAL";"TAB4",#N/A,TRUE,"GENERAL";"TAB5",#N/A,TRUE,"GENERAL"}</definedName>
    <definedName localSheetId="1" name="____b2">{"TAB1",#N/A,TRUE,"GENERAL";"TAB2",#N/A,TRUE,"GENERAL";"TAB3",#N/A,TRUE,"GENERAL";"TAB4",#N/A,TRUE,"GENERAL";"TAB5",#N/A,TRUE,"GENERAL"}</definedName>
    <definedName localSheetId="0" name="____b2">{"TAB1",#N/A,TRUE,"GENERAL";"TAB2",#N/A,TRUE,"GENERAL";"TAB3",#N/A,TRUE,"GENERAL";"TAB4",#N/A,TRUE,"GENERAL";"TAB5",#N/A,TRUE,"GENERAL"}</definedName>
    <definedName name="____b2">{"TAB1",#N/A,TRUE,"GENERAL";"TAB2",#N/A,TRUE,"GENERAL";"TAB3",#N/A,TRUE,"GENERAL";"TAB4",#N/A,TRUE,"GENERAL";"TAB5",#N/A,TRUE,"GENERAL"}</definedName>
    <definedName localSheetId="1" name="____b3">{"TAB1",#N/A,TRUE,"GENERAL";"TAB2",#N/A,TRUE,"GENERAL";"TAB3",#N/A,TRUE,"GENERAL";"TAB4",#N/A,TRUE,"GENERAL";"TAB5",#N/A,TRUE,"GENERAL"}</definedName>
    <definedName localSheetId="0" name="____b3">{"TAB1",#N/A,TRUE,"GENERAL";"TAB2",#N/A,TRUE,"GENERAL";"TAB3",#N/A,TRUE,"GENERAL";"TAB4",#N/A,TRUE,"GENERAL";"TAB5",#N/A,TRUE,"GENERAL"}</definedName>
    <definedName name="____b3">{"TAB1",#N/A,TRUE,"GENERAL";"TAB2",#N/A,TRUE,"GENERAL";"TAB3",#N/A,TRUE,"GENERAL";"TAB4",#N/A,TRUE,"GENERAL";"TAB5",#N/A,TRUE,"GENERAL"}</definedName>
    <definedName localSheetId="1" name="____b4">{"TAB1",#N/A,TRUE,"GENERAL";"TAB2",#N/A,TRUE,"GENERAL";"TAB3",#N/A,TRUE,"GENERAL";"TAB4",#N/A,TRUE,"GENERAL";"TAB5",#N/A,TRUE,"GENERAL"}</definedName>
    <definedName localSheetId="0" name="____b4">{"TAB1",#N/A,TRUE,"GENERAL";"TAB2",#N/A,TRUE,"GENERAL";"TAB3",#N/A,TRUE,"GENERAL";"TAB4",#N/A,TRUE,"GENERAL";"TAB5",#N/A,TRUE,"GENERAL"}</definedName>
    <definedName name="____b4">{"TAB1",#N/A,TRUE,"GENERAL";"TAB2",#N/A,TRUE,"GENERAL";"TAB3",#N/A,TRUE,"GENERAL";"TAB4",#N/A,TRUE,"GENERAL";"TAB5",#N/A,TRUE,"GENERAL"}</definedName>
    <definedName localSheetId="1" name="____b5">{"TAB1",#N/A,TRUE,"GENERAL";"TAB2",#N/A,TRUE,"GENERAL";"TAB3",#N/A,TRUE,"GENERAL";"TAB4",#N/A,TRUE,"GENERAL";"TAB5",#N/A,TRUE,"GENERAL"}</definedName>
    <definedName localSheetId="0" name="____b5">{"TAB1",#N/A,TRUE,"GENERAL";"TAB2",#N/A,TRUE,"GENERAL";"TAB3",#N/A,TRUE,"GENERAL";"TAB4",#N/A,TRUE,"GENERAL";"TAB5",#N/A,TRUE,"GENERAL"}</definedName>
    <definedName name="____b5">{"TAB1",#N/A,TRUE,"GENERAL";"TAB2",#N/A,TRUE,"GENERAL";"TAB3",#N/A,TRUE,"GENERAL";"TAB4",#N/A,TRUE,"GENERAL";"TAB5",#N/A,TRUE,"GENERAL"}</definedName>
    <definedName localSheetId="1" name="____b6">{"TAB1",#N/A,TRUE,"GENERAL";"TAB2",#N/A,TRUE,"GENERAL";"TAB3",#N/A,TRUE,"GENERAL";"TAB4",#N/A,TRUE,"GENERAL";"TAB5",#N/A,TRUE,"GENERAL"}</definedName>
    <definedName localSheetId="0" name="____b6">{"TAB1",#N/A,TRUE,"GENERAL";"TAB2",#N/A,TRUE,"GENERAL";"TAB3",#N/A,TRUE,"GENERAL";"TAB4",#N/A,TRUE,"GENERAL";"TAB5",#N/A,TRUE,"GENERAL"}</definedName>
    <definedName name="____b6">{"TAB1",#N/A,TRUE,"GENERAL";"TAB2",#N/A,TRUE,"GENERAL";"TAB3",#N/A,TRUE,"GENERAL";"TAB4",#N/A,TRUE,"GENERAL";"TAB5",#N/A,TRUE,"GENERAL"}</definedName>
    <definedName localSheetId="1" name="____b7">{"via1",#N/A,TRUE,"general";"via2",#N/A,TRUE,"general";"via3",#N/A,TRUE,"general"}</definedName>
    <definedName localSheetId="0" name="____b7">{"via1",#N/A,TRUE,"general";"via2",#N/A,TRUE,"general";"via3",#N/A,TRUE,"general"}</definedName>
    <definedName name="____b7">{"via1",#N/A,TRUE,"general";"via2",#N/A,TRUE,"general";"via3",#N/A,TRUE,"general"}</definedName>
    <definedName localSheetId="1" name="____b8">{"via1",#N/A,TRUE,"general";"via2",#N/A,TRUE,"general";"via3",#N/A,TRUE,"general"}</definedName>
    <definedName localSheetId="0" name="____b8">{"via1",#N/A,TRUE,"general";"via2",#N/A,TRUE,"general";"via3",#N/A,TRUE,"general"}</definedName>
    <definedName name="____b8">{"via1",#N/A,TRUE,"general";"via2",#N/A,TRUE,"general";"via3",#N/A,TRUE,"general"}</definedName>
    <definedName localSheetId="1" name="____bb9">{"TAB1",#N/A,TRUE,"GENERAL";"TAB2",#N/A,TRUE,"GENERAL";"TAB3",#N/A,TRUE,"GENERAL";"TAB4",#N/A,TRUE,"GENERAL";"TAB5",#N/A,TRUE,"GENERAL"}</definedName>
    <definedName localSheetId="0" name="____bb9">{"TAB1",#N/A,TRUE,"GENERAL";"TAB2",#N/A,TRUE,"GENERAL";"TAB3",#N/A,TRUE,"GENERAL";"TAB4",#N/A,TRUE,"GENERAL";"TAB5",#N/A,TRUE,"GENERAL"}</definedName>
    <definedName name="____bb9">{"TAB1",#N/A,TRUE,"GENERAL";"TAB2",#N/A,TRUE,"GENERAL";"TAB3",#N/A,TRUE,"GENERAL";"TAB4",#N/A,TRUE,"GENERAL";"TAB5",#N/A,TRUE,"GENERAL"}</definedName>
    <definedName localSheetId="1" name="____bgb5">{"TAB1",#N/A,TRUE,"GENERAL";"TAB2",#N/A,TRUE,"GENERAL";"TAB3",#N/A,TRUE,"GENERAL";"TAB4",#N/A,TRUE,"GENERAL";"TAB5",#N/A,TRUE,"GENERAL"}</definedName>
    <definedName localSheetId="0" name="____bgb5">{"TAB1",#N/A,TRUE,"GENERAL";"TAB2",#N/A,TRUE,"GENERAL";"TAB3",#N/A,TRUE,"GENERAL";"TAB4",#N/A,TRUE,"GENERAL";"TAB5",#N/A,TRUE,"GENERAL"}</definedName>
    <definedName name="____bgb5">{"TAB1",#N/A,TRUE,"GENERAL";"TAB2",#N/A,TRUE,"GENERAL";"TAB3",#N/A,TRUE,"GENERAL";"TAB4",#N/A,TRUE,"GENERAL";"TAB5",#N/A,TRUE,"GENERAL"}</definedName>
    <definedName localSheetId="1" name="____g2">{"TAB1",#N/A,TRUE,"GENERAL";"TAB2",#N/A,TRUE,"GENERAL";"TAB3",#N/A,TRUE,"GENERAL";"TAB4",#N/A,TRUE,"GENERAL";"TAB5",#N/A,TRUE,"GENERAL"}</definedName>
    <definedName localSheetId="0" name="____g2">{"TAB1",#N/A,TRUE,"GENERAL";"TAB2",#N/A,TRUE,"GENERAL";"TAB3",#N/A,TRUE,"GENERAL";"TAB4",#N/A,TRUE,"GENERAL";"TAB5",#N/A,TRUE,"GENERAL"}</definedName>
    <definedName name="____g2">{"TAB1",#N/A,TRUE,"GENERAL";"TAB2",#N/A,TRUE,"GENERAL";"TAB3",#N/A,TRUE,"GENERAL";"TAB4",#N/A,TRUE,"GENERAL";"TAB5",#N/A,TRUE,"GENERAL"}</definedName>
    <definedName localSheetId="1" name="____g3">{"via1",#N/A,TRUE,"general";"via2",#N/A,TRUE,"general";"via3",#N/A,TRUE,"general"}</definedName>
    <definedName localSheetId="0" name="____g3">{"via1",#N/A,TRUE,"general";"via2",#N/A,TRUE,"general";"via3",#N/A,TRUE,"general"}</definedName>
    <definedName name="____g3">{"via1",#N/A,TRUE,"general";"via2",#N/A,TRUE,"general";"via3",#N/A,TRUE,"general"}</definedName>
    <definedName localSheetId="1" name="____g4">{"via1",#N/A,TRUE,"general";"via2",#N/A,TRUE,"general";"via3",#N/A,TRUE,"general"}</definedName>
    <definedName localSheetId="0" name="____g4">{"via1",#N/A,TRUE,"general";"via2",#N/A,TRUE,"general";"via3",#N/A,TRUE,"general"}</definedName>
    <definedName name="____g4">{"via1",#N/A,TRUE,"general";"via2",#N/A,TRUE,"general";"via3",#N/A,TRUE,"general"}</definedName>
    <definedName localSheetId="1" name="____g5">{"via1",#N/A,TRUE,"general";"via2",#N/A,TRUE,"general";"via3",#N/A,TRUE,"general"}</definedName>
    <definedName localSheetId="0" name="____g5">{"via1",#N/A,TRUE,"general";"via2",#N/A,TRUE,"general";"via3",#N/A,TRUE,"general"}</definedName>
    <definedName name="____g5">{"via1",#N/A,TRUE,"general";"via2",#N/A,TRUE,"general";"via3",#N/A,TRUE,"general"}</definedName>
    <definedName localSheetId="1" name="____g6">{"via1",#N/A,TRUE,"general";"via2",#N/A,TRUE,"general";"via3",#N/A,TRUE,"general"}</definedName>
    <definedName localSheetId="0" name="____g6">{"via1",#N/A,TRUE,"general";"via2",#N/A,TRUE,"general";"via3",#N/A,TRUE,"general"}</definedName>
    <definedName name="____g6">{"via1",#N/A,TRUE,"general";"via2",#N/A,TRUE,"general";"via3",#N/A,TRUE,"general"}</definedName>
    <definedName localSheetId="1" name="____g7">{"TAB1",#N/A,TRUE,"GENERAL";"TAB2",#N/A,TRUE,"GENERAL";"TAB3",#N/A,TRUE,"GENERAL";"TAB4",#N/A,TRUE,"GENERAL";"TAB5",#N/A,TRUE,"GENERAL"}</definedName>
    <definedName localSheetId="0" name="____g7">{"TAB1",#N/A,TRUE,"GENERAL";"TAB2",#N/A,TRUE,"GENERAL";"TAB3",#N/A,TRUE,"GENERAL";"TAB4",#N/A,TRUE,"GENERAL";"TAB5",#N/A,TRUE,"GENERAL"}</definedName>
    <definedName name="____g7">{"TAB1",#N/A,TRUE,"GENERAL";"TAB2",#N/A,TRUE,"GENERAL";"TAB3",#N/A,TRUE,"GENERAL";"TAB4",#N/A,TRUE,"GENERAL";"TAB5",#N/A,TRUE,"GENERAL"}</definedName>
    <definedName localSheetId="1" name="____GR1">{"TAB1",#N/A,TRUE,"GENERAL";"TAB2",#N/A,TRUE,"GENERAL";"TAB3",#N/A,TRUE,"GENERAL";"TAB4",#N/A,TRUE,"GENERAL";"TAB5",#N/A,TRUE,"GENERAL"}</definedName>
    <definedName localSheetId="0" name="____GR1">{"TAB1",#N/A,TRUE,"GENERAL";"TAB2",#N/A,TRUE,"GENERAL";"TAB3",#N/A,TRUE,"GENERAL";"TAB4",#N/A,TRUE,"GENERAL";"TAB5",#N/A,TRUE,"GENERAL"}</definedName>
    <definedName name="____GR1">{"TAB1",#N/A,TRUE,"GENERAL";"TAB2",#N/A,TRUE,"GENERAL";"TAB3",#N/A,TRUE,"GENERAL";"TAB4",#N/A,TRUE,"GENERAL";"TAB5",#N/A,TRUE,"GENERAL"}</definedName>
    <definedName localSheetId="1" name="____gtr4">{"via1",#N/A,TRUE,"general";"via2",#N/A,TRUE,"general";"via3",#N/A,TRUE,"general"}</definedName>
    <definedName localSheetId="0" name="____gtr4">{"via1",#N/A,TRUE,"general";"via2",#N/A,TRUE,"general";"via3",#N/A,TRUE,"general"}</definedName>
    <definedName name="____gtr4">{"via1",#N/A,TRUE,"general";"via2",#N/A,TRUE,"general";"via3",#N/A,TRUE,"general"}</definedName>
    <definedName localSheetId="1" name="____h2">{"via1",#N/A,TRUE,"general";"via2",#N/A,TRUE,"general";"via3",#N/A,TRUE,"general"}</definedName>
    <definedName localSheetId="0" name="____h2">{"via1",#N/A,TRUE,"general";"via2",#N/A,TRUE,"general";"via3",#N/A,TRUE,"general"}</definedName>
    <definedName name="____h2">{"via1",#N/A,TRUE,"general";"via2",#N/A,TRUE,"general";"via3",#N/A,TRUE,"general"}</definedName>
    <definedName localSheetId="1" name="____h3">{"via1",#N/A,TRUE,"general";"via2",#N/A,TRUE,"general";"via3",#N/A,TRUE,"general"}</definedName>
    <definedName localSheetId="0" name="____h3">{"via1",#N/A,TRUE,"general";"via2",#N/A,TRUE,"general";"via3",#N/A,TRUE,"general"}</definedName>
    <definedName name="____h3">{"via1",#N/A,TRUE,"general";"via2",#N/A,TRUE,"general";"via3",#N/A,TRUE,"general"}</definedName>
    <definedName localSheetId="1" name="____h4">{"TAB1",#N/A,TRUE,"GENERAL";"TAB2",#N/A,TRUE,"GENERAL";"TAB3",#N/A,TRUE,"GENERAL";"TAB4",#N/A,TRUE,"GENERAL";"TAB5",#N/A,TRUE,"GENERAL"}</definedName>
    <definedName localSheetId="0" name="____h4">{"TAB1",#N/A,TRUE,"GENERAL";"TAB2",#N/A,TRUE,"GENERAL";"TAB3",#N/A,TRUE,"GENERAL";"TAB4",#N/A,TRUE,"GENERAL";"TAB5",#N/A,TRUE,"GENERAL"}</definedName>
    <definedName name="____h4">{"TAB1",#N/A,TRUE,"GENERAL";"TAB2",#N/A,TRUE,"GENERAL";"TAB3",#N/A,TRUE,"GENERAL";"TAB4",#N/A,TRUE,"GENERAL";"TAB5",#N/A,TRUE,"GENERAL"}</definedName>
    <definedName localSheetId="1" name="____h5">{"TAB1",#N/A,TRUE,"GENERAL";"TAB2",#N/A,TRUE,"GENERAL";"TAB3",#N/A,TRUE,"GENERAL";"TAB4",#N/A,TRUE,"GENERAL";"TAB5",#N/A,TRUE,"GENERAL"}</definedName>
    <definedName localSheetId="0" name="____h5">{"TAB1",#N/A,TRUE,"GENERAL";"TAB2",#N/A,TRUE,"GENERAL";"TAB3",#N/A,TRUE,"GENERAL";"TAB4",#N/A,TRUE,"GENERAL";"TAB5",#N/A,TRUE,"GENERAL"}</definedName>
    <definedName name="____h5">{"TAB1",#N/A,TRUE,"GENERAL";"TAB2",#N/A,TRUE,"GENERAL";"TAB3",#N/A,TRUE,"GENERAL";"TAB4",#N/A,TRUE,"GENERAL";"TAB5",#N/A,TRUE,"GENERAL"}</definedName>
    <definedName localSheetId="1" name="____h6">{"via1",#N/A,TRUE,"general";"via2",#N/A,TRUE,"general";"via3",#N/A,TRUE,"general"}</definedName>
    <definedName localSheetId="0" name="____h6">{"via1",#N/A,TRUE,"general";"via2",#N/A,TRUE,"general";"via3",#N/A,TRUE,"general"}</definedName>
    <definedName name="____h6">{"via1",#N/A,TRUE,"general";"via2",#N/A,TRUE,"general";"via3",#N/A,TRUE,"general"}</definedName>
    <definedName localSheetId="1" name="____h7">{"TAB1",#N/A,TRUE,"GENERAL";"TAB2",#N/A,TRUE,"GENERAL";"TAB3",#N/A,TRUE,"GENERAL";"TAB4",#N/A,TRUE,"GENERAL";"TAB5",#N/A,TRUE,"GENERAL"}</definedName>
    <definedName localSheetId="0" name="____h7">{"TAB1",#N/A,TRUE,"GENERAL";"TAB2",#N/A,TRUE,"GENERAL";"TAB3",#N/A,TRUE,"GENERAL";"TAB4",#N/A,TRUE,"GENERAL";"TAB5",#N/A,TRUE,"GENERAL"}</definedName>
    <definedName name="____h7">{"TAB1",#N/A,TRUE,"GENERAL";"TAB2",#N/A,TRUE,"GENERAL";"TAB3",#N/A,TRUE,"GENERAL";"TAB4",#N/A,TRUE,"GENERAL";"TAB5",#N/A,TRUE,"GENERAL"}</definedName>
    <definedName localSheetId="1" name="____h8">{"via1",#N/A,TRUE,"general";"via2",#N/A,TRUE,"general";"via3",#N/A,TRUE,"general"}</definedName>
    <definedName localSheetId="0" name="____h8">{"via1",#N/A,TRUE,"general";"via2",#N/A,TRUE,"general";"via3",#N/A,TRUE,"general"}</definedName>
    <definedName name="____h8">{"via1",#N/A,TRUE,"general";"via2",#N/A,TRUE,"general";"via3",#N/A,TRUE,"general"}</definedName>
    <definedName localSheetId="1" name="____hfh7">{"via1",#N/A,TRUE,"general";"via2",#N/A,TRUE,"general";"via3",#N/A,TRUE,"general"}</definedName>
    <definedName localSheetId="0" name="____hfh7">{"via1",#N/A,TRUE,"general";"via2",#N/A,TRUE,"general";"via3",#N/A,TRUE,"general"}</definedName>
    <definedName name="____hfh7">{"via1",#N/A,TRUE,"general";"via2",#N/A,TRUE,"general";"via3",#N/A,TRUE,"general"}</definedName>
    <definedName localSheetId="1" name="____i4">{"via1",#N/A,TRUE,"general";"via2",#N/A,TRUE,"general";"via3",#N/A,TRUE,"general"}</definedName>
    <definedName localSheetId="0" name="____i4">{"via1",#N/A,TRUE,"general";"via2",#N/A,TRUE,"general";"via3",#N/A,TRUE,"general"}</definedName>
    <definedName name="____i4">{"via1",#N/A,TRUE,"general";"via2",#N/A,TRUE,"general";"via3",#N/A,TRUE,"general"}</definedName>
    <definedName localSheetId="1" name="____i5">{"TAB1",#N/A,TRUE,"GENERAL";"TAB2",#N/A,TRUE,"GENERAL";"TAB3",#N/A,TRUE,"GENERAL";"TAB4",#N/A,TRUE,"GENERAL";"TAB5",#N/A,TRUE,"GENERAL"}</definedName>
    <definedName localSheetId="0" name="____i5">{"TAB1",#N/A,TRUE,"GENERAL";"TAB2",#N/A,TRUE,"GENERAL";"TAB3",#N/A,TRUE,"GENERAL";"TAB4",#N/A,TRUE,"GENERAL";"TAB5",#N/A,TRUE,"GENERAL"}</definedName>
    <definedName name="____i5">{"TAB1",#N/A,TRUE,"GENERAL";"TAB2",#N/A,TRUE,"GENERAL";"TAB3",#N/A,TRUE,"GENERAL";"TAB4",#N/A,TRUE,"GENERAL";"TAB5",#N/A,TRUE,"GENERAL"}</definedName>
    <definedName localSheetId="1" name="____i6">{"TAB1",#N/A,TRUE,"GENERAL";"TAB2",#N/A,TRUE,"GENERAL";"TAB3",#N/A,TRUE,"GENERAL";"TAB4",#N/A,TRUE,"GENERAL";"TAB5",#N/A,TRUE,"GENERAL"}</definedName>
    <definedName localSheetId="0" name="____i6">{"TAB1",#N/A,TRUE,"GENERAL";"TAB2",#N/A,TRUE,"GENERAL";"TAB3",#N/A,TRUE,"GENERAL";"TAB4",#N/A,TRUE,"GENERAL";"TAB5",#N/A,TRUE,"GENERAL"}</definedName>
    <definedName name="____i6">{"TAB1",#N/A,TRUE,"GENERAL";"TAB2",#N/A,TRUE,"GENERAL";"TAB3",#N/A,TRUE,"GENERAL";"TAB4",#N/A,TRUE,"GENERAL";"TAB5",#N/A,TRUE,"GENERAL"}</definedName>
    <definedName localSheetId="1" name="____i7">{"via1",#N/A,TRUE,"general";"via2",#N/A,TRUE,"general";"via3",#N/A,TRUE,"general"}</definedName>
    <definedName localSheetId="0" name="____i7">{"via1",#N/A,TRUE,"general";"via2",#N/A,TRUE,"general";"via3",#N/A,TRUE,"general"}</definedName>
    <definedName name="____i7">{"via1",#N/A,TRUE,"general";"via2",#N/A,TRUE,"general";"via3",#N/A,TRUE,"general"}</definedName>
    <definedName localSheetId="1" name="____i77">{"TAB1",#N/A,TRUE,"GENERAL";"TAB2",#N/A,TRUE,"GENERAL";"TAB3",#N/A,TRUE,"GENERAL";"TAB4",#N/A,TRUE,"GENERAL";"TAB5",#N/A,TRUE,"GENERAL"}</definedName>
    <definedName localSheetId="0" name="____i77">{"TAB1",#N/A,TRUE,"GENERAL";"TAB2",#N/A,TRUE,"GENERAL";"TAB3",#N/A,TRUE,"GENERAL";"TAB4",#N/A,TRUE,"GENERAL";"TAB5",#N/A,TRUE,"GENERAL"}</definedName>
    <definedName name="____i77">{"TAB1",#N/A,TRUE,"GENERAL";"TAB2",#N/A,TRUE,"GENERAL";"TAB3",#N/A,TRUE,"GENERAL";"TAB4",#N/A,TRUE,"GENERAL";"TAB5",#N/A,TRUE,"GENERAL"}</definedName>
    <definedName localSheetId="1" name="____i8">{"via1",#N/A,TRUE,"general";"via2",#N/A,TRUE,"general";"via3",#N/A,TRUE,"general"}</definedName>
    <definedName localSheetId="0" name="____i8">{"via1",#N/A,TRUE,"general";"via2",#N/A,TRUE,"general";"via3",#N/A,TRUE,"general"}</definedName>
    <definedName name="____i8">{"via1",#N/A,TRUE,"general";"via2",#N/A,TRUE,"general";"via3",#N/A,TRUE,"general"}</definedName>
    <definedName localSheetId="1" name="____i9">{"TAB1",#N/A,TRUE,"GENERAL";"TAB2",#N/A,TRUE,"GENERAL";"TAB3",#N/A,TRUE,"GENERAL";"TAB4",#N/A,TRUE,"GENERAL";"TAB5",#N/A,TRUE,"GENERAL"}</definedName>
    <definedName localSheetId="0" name="____i9">{"TAB1",#N/A,TRUE,"GENERAL";"TAB2",#N/A,TRUE,"GENERAL";"TAB3",#N/A,TRUE,"GENERAL";"TAB4",#N/A,TRUE,"GENERAL";"TAB5",#N/A,TRUE,"GENERAL"}</definedName>
    <definedName name="____i9">{"TAB1",#N/A,TRUE,"GENERAL";"TAB2",#N/A,TRUE,"GENERAL";"TAB3",#N/A,TRUE,"GENERAL";"TAB4",#N/A,TRUE,"GENERAL";"TAB5",#N/A,TRUE,"GENERAL"}</definedName>
    <definedName localSheetId="1" name="____k3">{"TAB1",#N/A,TRUE,"GENERAL";"TAB2",#N/A,TRUE,"GENERAL";"TAB3",#N/A,TRUE,"GENERAL";"TAB4",#N/A,TRUE,"GENERAL";"TAB5",#N/A,TRUE,"GENERAL"}</definedName>
    <definedName localSheetId="0" name="____k3">{"TAB1",#N/A,TRUE,"GENERAL";"TAB2",#N/A,TRUE,"GENERAL";"TAB3",#N/A,TRUE,"GENERAL";"TAB4",#N/A,TRUE,"GENERAL";"TAB5",#N/A,TRUE,"GENERAL"}</definedName>
    <definedName name="____k3">{"TAB1",#N/A,TRUE,"GENERAL";"TAB2",#N/A,TRUE,"GENERAL";"TAB3",#N/A,TRUE,"GENERAL";"TAB4",#N/A,TRUE,"GENERAL";"TAB5",#N/A,TRUE,"GENERAL"}</definedName>
    <definedName localSheetId="1" name="____k4">{"via1",#N/A,TRUE,"general";"via2",#N/A,TRUE,"general";"via3",#N/A,TRUE,"general"}</definedName>
    <definedName localSheetId="0" name="____k4">{"via1",#N/A,TRUE,"general";"via2",#N/A,TRUE,"general";"via3",#N/A,TRUE,"general"}</definedName>
    <definedName name="____k4">{"via1",#N/A,TRUE,"general";"via2",#N/A,TRUE,"general";"via3",#N/A,TRUE,"general"}</definedName>
    <definedName localSheetId="1" name="____k5">{"via1",#N/A,TRUE,"general";"via2",#N/A,TRUE,"general";"via3",#N/A,TRUE,"general"}</definedName>
    <definedName localSheetId="0" name="____k5">{"via1",#N/A,TRUE,"general";"via2",#N/A,TRUE,"general";"via3",#N/A,TRUE,"general"}</definedName>
    <definedName name="____k5">{"via1",#N/A,TRUE,"general";"via2",#N/A,TRUE,"general";"via3",#N/A,TRUE,"general"}</definedName>
    <definedName localSheetId="1" name="____k6">{"TAB1",#N/A,TRUE,"GENERAL";"TAB2",#N/A,TRUE,"GENERAL";"TAB3",#N/A,TRUE,"GENERAL";"TAB4",#N/A,TRUE,"GENERAL";"TAB5",#N/A,TRUE,"GENERAL"}</definedName>
    <definedName localSheetId="0" name="____k6">{"TAB1",#N/A,TRUE,"GENERAL";"TAB2",#N/A,TRUE,"GENERAL";"TAB3",#N/A,TRUE,"GENERAL";"TAB4",#N/A,TRUE,"GENERAL";"TAB5",#N/A,TRUE,"GENERAL"}</definedName>
    <definedName name="____k6">{"TAB1",#N/A,TRUE,"GENERAL";"TAB2",#N/A,TRUE,"GENERAL";"TAB3",#N/A,TRUE,"GENERAL";"TAB4",#N/A,TRUE,"GENERAL";"TAB5",#N/A,TRUE,"GENERAL"}</definedName>
    <definedName localSheetId="1" name="____k7">{"via1",#N/A,TRUE,"general";"via2",#N/A,TRUE,"general";"via3",#N/A,TRUE,"general"}</definedName>
    <definedName localSheetId="0" name="____k7">{"via1",#N/A,TRUE,"general";"via2",#N/A,TRUE,"general";"via3",#N/A,TRUE,"general"}</definedName>
    <definedName name="____k7">{"via1",#N/A,TRUE,"general";"via2",#N/A,TRUE,"general";"via3",#N/A,TRUE,"general"}</definedName>
    <definedName localSheetId="1" name="____k8">{"via1",#N/A,TRUE,"general";"via2",#N/A,TRUE,"general";"via3",#N/A,TRUE,"general"}</definedName>
    <definedName localSheetId="0" name="____k8">{"via1",#N/A,TRUE,"general";"via2",#N/A,TRUE,"general";"via3",#N/A,TRUE,"general"}</definedName>
    <definedName name="____k8">{"via1",#N/A,TRUE,"general";"via2",#N/A,TRUE,"general";"via3",#N/A,TRUE,"general"}</definedName>
    <definedName localSheetId="1" name="____k9">{"TAB1",#N/A,TRUE,"GENERAL";"TAB2",#N/A,TRUE,"GENERAL";"TAB3",#N/A,TRUE,"GENERAL";"TAB4",#N/A,TRUE,"GENERAL";"TAB5",#N/A,TRUE,"GENERAL"}</definedName>
    <definedName localSheetId="0" name="____k9">{"TAB1",#N/A,TRUE,"GENERAL";"TAB2",#N/A,TRUE,"GENERAL";"TAB3",#N/A,TRUE,"GENERAL";"TAB4",#N/A,TRUE,"GENERAL";"TAB5",#N/A,TRUE,"GENERAL"}</definedName>
    <definedName name="____k9">{"TAB1",#N/A,TRUE,"GENERAL";"TAB2",#N/A,TRUE,"GENERAL";"TAB3",#N/A,TRUE,"GENERAL";"TAB4",#N/A,TRUE,"GENERAL";"TAB5",#N/A,TRUE,"GENERAL"}</definedName>
    <definedName localSheetId="1" name="____kjk6">{"TAB1",#N/A,TRUE,"GENERAL";"TAB2",#N/A,TRUE,"GENERAL";"TAB3",#N/A,TRUE,"GENERAL";"TAB4",#N/A,TRUE,"GENERAL";"TAB5",#N/A,TRUE,"GENERAL"}</definedName>
    <definedName localSheetId="0" name="____kjk6">{"TAB1",#N/A,TRUE,"GENERAL";"TAB2",#N/A,TRUE,"GENERAL";"TAB3",#N/A,TRUE,"GENERAL";"TAB4",#N/A,TRUE,"GENERAL";"TAB5",#N/A,TRUE,"GENERAL"}</definedName>
    <definedName name="____kjk6">{"TAB1",#N/A,TRUE,"GENERAL";"TAB2",#N/A,TRUE,"GENERAL";"TAB3",#N/A,TRUE,"GENERAL";"TAB4",#N/A,TRUE,"GENERAL";"TAB5",#N/A,TRUE,"GENERAL"}</definedName>
    <definedName localSheetId="1" name="____m3">{"via1",#N/A,TRUE,"general";"via2",#N/A,TRUE,"general";"via3",#N/A,TRUE,"general"}</definedName>
    <definedName localSheetId="0" name="____m3">{"via1",#N/A,TRUE,"general";"via2",#N/A,TRUE,"general";"via3",#N/A,TRUE,"general"}</definedName>
    <definedName name="____m3">{"via1",#N/A,TRUE,"general";"via2",#N/A,TRUE,"general";"via3",#N/A,TRUE,"general"}</definedName>
    <definedName localSheetId="1" name="____m4">{"TAB1",#N/A,TRUE,"GENERAL";"TAB2",#N/A,TRUE,"GENERAL";"TAB3",#N/A,TRUE,"GENERAL";"TAB4",#N/A,TRUE,"GENERAL";"TAB5",#N/A,TRUE,"GENERAL"}</definedName>
    <definedName localSheetId="0" name="____m4">{"TAB1",#N/A,TRUE,"GENERAL";"TAB2",#N/A,TRUE,"GENERAL";"TAB3",#N/A,TRUE,"GENERAL";"TAB4",#N/A,TRUE,"GENERAL";"TAB5",#N/A,TRUE,"GENERAL"}</definedName>
    <definedName name="____m4">{"TAB1",#N/A,TRUE,"GENERAL";"TAB2",#N/A,TRUE,"GENERAL";"TAB3",#N/A,TRUE,"GENERAL";"TAB4",#N/A,TRUE,"GENERAL";"TAB5",#N/A,TRUE,"GENERAL"}</definedName>
    <definedName localSheetId="1" name="____m5">{"via1",#N/A,TRUE,"general";"via2",#N/A,TRUE,"general";"via3",#N/A,TRUE,"general"}</definedName>
    <definedName localSheetId="0" name="____m5">{"via1",#N/A,TRUE,"general";"via2",#N/A,TRUE,"general";"via3",#N/A,TRUE,"general"}</definedName>
    <definedName name="____m5">{"via1",#N/A,TRUE,"general";"via2",#N/A,TRUE,"general";"via3",#N/A,TRUE,"general"}</definedName>
    <definedName localSheetId="1" name="____m6">{"TAB1",#N/A,TRUE,"GENERAL";"TAB2",#N/A,TRUE,"GENERAL";"TAB3",#N/A,TRUE,"GENERAL";"TAB4",#N/A,TRUE,"GENERAL";"TAB5",#N/A,TRUE,"GENERAL"}</definedName>
    <definedName localSheetId="0" name="____m6">{"TAB1",#N/A,TRUE,"GENERAL";"TAB2",#N/A,TRUE,"GENERAL";"TAB3",#N/A,TRUE,"GENERAL";"TAB4",#N/A,TRUE,"GENERAL";"TAB5",#N/A,TRUE,"GENERAL"}</definedName>
    <definedName name="____m6">{"TAB1",#N/A,TRUE,"GENERAL";"TAB2",#N/A,TRUE,"GENERAL";"TAB3",#N/A,TRUE,"GENERAL";"TAB4",#N/A,TRUE,"GENERAL";"TAB5",#N/A,TRUE,"GENERAL"}</definedName>
    <definedName localSheetId="1" name="____m7">{"TAB1",#N/A,TRUE,"GENERAL";"TAB2",#N/A,TRUE,"GENERAL";"TAB3",#N/A,TRUE,"GENERAL";"TAB4",#N/A,TRUE,"GENERAL";"TAB5",#N/A,TRUE,"GENERAL"}</definedName>
    <definedName localSheetId="0" name="____m7">{"TAB1",#N/A,TRUE,"GENERAL";"TAB2",#N/A,TRUE,"GENERAL";"TAB3",#N/A,TRUE,"GENERAL";"TAB4",#N/A,TRUE,"GENERAL";"TAB5",#N/A,TRUE,"GENERAL"}</definedName>
    <definedName name="____m7">{"TAB1",#N/A,TRUE,"GENERAL";"TAB2",#N/A,TRUE,"GENERAL";"TAB3",#N/A,TRUE,"GENERAL";"TAB4",#N/A,TRUE,"GENERAL";"TAB5",#N/A,TRUE,"GENERAL"}</definedName>
    <definedName localSheetId="1" name="____m8">{"via1",#N/A,TRUE,"general";"via2",#N/A,TRUE,"general";"via3",#N/A,TRUE,"general"}</definedName>
    <definedName localSheetId="0" name="____m8">{"via1",#N/A,TRUE,"general";"via2",#N/A,TRUE,"general";"via3",#N/A,TRUE,"general"}</definedName>
    <definedName name="____m8">{"via1",#N/A,TRUE,"general";"via2",#N/A,TRUE,"general";"via3",#N/A,TRUE,"general"}</definedName>
    <definedName localSheetId="1" name="____m9">{"via1",#N/A,TRUE,"general";"via2",#N/A,TRUE,"general";"via3",#N/A,TRUE,"general"}</definedName>
    <definedName localSheetId="0" name="____m9">{"via1",#N/A,TRUE,"general";"via2",#N/A,TRUE,"general";"via3",#N/A,TRUE,"general"}</definedName>
    <definedName name="____m9">{"via1",#N/A,TRUE,"general";"via2",#N/A,TRUE,"general";"via3",#N/A,TRUE,"general"}</definedName>
    <definedName localSheetId="1" name="____n3">{"TAB1",#N/A,TRUE,"GENERAL";"TAB2",#N/A,TRUE,"GENERAL";"TAB3",#N/A,TRUE,"GENERAL";"TAB4",#N/A,TRUE,"GENERAL";"TAB5",#N/A,TRUE,"GENERAL"}</definedName>
    <definedName localSheetId="0" name="____n3">{"TAB1",#N/A,TRUE,"GENERAL";"TAB2",#N/A,TRUE,"GENERAL";"TAB3",#N/A,TRUE,"GENERAL";"TAB4",#N/A,TRUE,"GENERAL";"TAB5",#N/A,TRUE,"GENERAL"}</definedName>
    <definedName name="____n3">{"TAB1",#N/A,TRUE,"GENERAL";"TAB2",#N/A,TRUE,"GENERAL";"TAB3",#N/A,TRUE,"GENERAL";"TAB4",#N/A,TRUE,"GENERAL";"TAB5",#N/A,TRUE,"GENERAL"}</definedName>
    <definedName localSheetId="1" name="____n4">{"via1",#N/A,TRUE,"general";"via2",#N/A,TRUE,"general";"via3",#N/A,TRUE,"general"}</definedName>
    <definedName localSheetId="0" name="____n4">{"via1",#N/A,TRUE,"general";"via2",#N/A,TRUE,"general";"via3",#N/A,TRUE,"general"}</definedName>
    <definedName name="____n4">{"via1",#N/A,TRUE,"general";"via2",#N/A,TRUE,"general";"via3",#N/A,TRUE,"general"}</definedName>
    <definedName localSheetId="1" name="____n5">{"TAB1",#N/A,TRUE,"GENERAL";"TAB2",#N/A,TRUE,"GENERAL";"TAB3",#N/A,TRUE,"GENERAL";"TAB4",#N/A,TRUE,"GENERAL";"TAB5",#N/A,TRUE,"GENERAL"}</definedName>
    <definedName localSheetId="0" name="____n5">{"TAB1",#N/A,TRUE,"GENERAL";"TAB2",#N/A,TRUE,"GENERAL";"TAB3",#N/A,TRUE,"GENERAL";"TAB4",#N/A,TRUE,"GENERAL";"TAB5",#N/A,TRUE,"GENERAL"}</definedName>
    <definedName name="____n5">{"TAB1",#N/A,TRUE,"GENERAL";"TAB2",#N/A,TRUE,"GENERAL";"TAB3",#N/A,TRUE,"GENERAL";"TAB4",#N/A,TRUE,"GENERAL";"TAB5",#N/A,TRUE,"GENERAL"}</definedName>
    <definedName localSheetId="1" name="____nyn7">{"via1",#N/A,TRUE,"general";"via2",#N/A,TRUE,"general";"via3",#N/A,TRUE,"general"}</definedName>
    <definedName localSheetId="0" name="____nyn7">{"via1",#N/A,TRUE,"general";"via2",#N/A,TRUE,"general";"via3",#N/A,TRUE,"general"}</definedName>
    <definedName name="____nyn7">{"via1",#N/A,TRUE,"general";"via2",#N/A,TRUE,"general";"via3",#N/A,TRUE,"general"}</definedName>
    <definedName localSheetId="1" name="____o4">{"via1",#N/A,TRUE,"general";"via2",#N/A,TRUE,"general";"via3",#N/A,TRUE,"general"}</definedName>
    <definedName localSheetId="0" name="____o4">{"via1",#N/A,TRUE,"general";"via2",#N/A,TRUE,"general";"via3",#N/A,TRUE,"general"}</definedName>
    <definedName name="____o4">{"via1",#N/A,TRUE,"general";"via2",#N/A,TRUE,"general";"via3",#N/A,TRUE,"general"}</definedName>
    <definedName localSheetId="1" name="____o5">{"TAB1",#N/A,TRUE,"GENERAL";"TAB2",#N/A,TRUE,"GENERAL";"TAB3",#N/A,TRUE,"GENERAL";"TAB4",#N/A,TRUE,"GENERAL";"TAB5",#N/A,TRUE,"GENERAL"}</definedName>
    <definedName localSheetId="0" name="____o5">{"TAB1",#N/A,TRUE,"GENERAL";"TAB2",#N/A,TRUE,"GENERAL";"TAB3",#N/A,TRUE,"GENERAL";"TAB4",#N/A,TRUE,"GENERAL";"TAB5",#N/A,TRUE,"GENERAL"}</definedName>
    <definedName name="____o5">{"TAB1",#N/A,TRUE,"GENERAL";"TAB2",#N/A,TRUE,"GENERAL";"TAB3",#N/A,TRUE,"GENERAL";"TAB4",#N/A,TRUE,"GENERAL";"TAB5",#N/A,TRUE,"GENERAL"}</definedName>
    <definedName localSheetId="1" name="____o6">{"TAB1",#N/A,TRUE,"GENERAL";"TAB2",#N/A,TRUE,"GENERAL";"TAB3",#N/A,TRUE,"GENERAL";"TAB4",#N/A,TRUE,"GENERAL";"TAB5",#N/A,TRUE,"GENERAL"}</definedName>
    <definedName localSheetId="0" name="____o6">{"TAB1",#N/A,TRUE,"GENERAL";"TAB2",#N/A,TRUE,"GENERAL";"TAB3",#N/A,TRUE,"GENERAL";"TAB4",#N/A,TRUE,"GENERAL";"TAB5",#N/A,TRUE,"GENERAL"}</definedName>
    <definedName name="____o6">{"TAB1",#N/A,TRUE,"GENERAL";"TAB2",#N/A,TRUE,"GENERAL";"TAB3",#N/A,TRUE,"GENERAL";"TAB4",#N/A,TRUE,"GENERAL";"TAB5",#N/A,TRUE,"GENERAL"}</definedName>
    <definedName localSheetId="1" name="____o7">{"TAB1",#N/A,TRUE,"GENERAL";"TAB2",#N/A,TRUE,"GENERAL";"TAB3",#N/A,TRUE,"GENERAL";"TAB4",#N/A,TRUE,"GENERAL";"TAB5",#N/A,TRUE,"GENERAL"}</definedName>
    <definedName localSheetId="0" name="____o7">{"TAB1",#N/A,TRUE,"GENERAL";"TAB2",#N/A,TRUE,"GENERAL";"TAB3",#N/A,TRUE,"GENERAL";"TAB4",#N/A,TRUE,"GENERAL";"TAB5",#N/A,TRUE,"GENERAL"}</definedName>
    <definedName name="____o7">{"TAB1",#N/A,TRUE,"GENERAL";"TAB2",#N/A,TRUE,"GENERAL";"TAB3",#N/A,TRUE,"GENERAL";"TAB4",#N/A,TRUE,"GENERAL";"TAB5",#N/A,TRUE,"GENERAL"}</definedName>
    <definedName localSheetId="1" name="____o8">{"via1",#N/A,TRUE,"general";"via2",#N/A,TRUE,"general";"via3",#N/A,TRUE,"general"}</definedName>
    <definedName localSheetId="0" name="____o8">{"via1",#N/A,TRUE,"general";"via2",#N/A,TRUE,"general";"via3",#N/A,TRUE,"general"}</definedName>
    <definedName name="____o8">{"via1",#N/A,TRUE,"general";"via2",#N/A,TRUE,"general";"via3",#N/A,TRUE,"general"}</definedName>
    <definedName localSheetId="1" name="____o9">{"TAB1",#N/A,TRUE,"GENERAL";"TAB2",#N/A,TRUE,"GENERAL";"TAB3",#N/A,TRUE,"GENERAL";"TAB4",#N/A,TRUE,"GENERAL";"TAB5",#N/A,TRUE,"GENERAL"}</definedName>
    <definedName localSheetId="0" name="____o9">{"TAB1",#N/A,TRUE,"GENERAL";"TAB2",#N/A,TRUE,"GENERAL";"TAB3",#N/A,TRUE,"GENERAL";"TAB4",#N/A,TRUE,"GENERAL";"TAB5",#N/A,TRUE,"GENERAL"}</definedName>
    <definedName name="____o9">{"TAB1",#N/A,TRUE,"GENERAL";"TAB2",#N/A,TRUE,"GENERAL";"TAB3",#N/A,TRUE,"GENERAL";"TAB4",#N/A,TRUE,"GENERAL";"TAB5",#N/A,TRUE,"GENERAL"}</definedName>
    <definedName localSheetId="1" name="____p6">{"via1",#N/A,TRUE,"general";"via2",#N/A,TRUE,"general";"via3",#N/A,TRUE,"general"}</definedName>
    <definedName localSheetId="0" name="____p6">{"via1",#N/A,TRUE,"general";"via2",#N/A,TRUE,"general";"via3",#N/A,TRUE,"general"}</definedName>
    <definedName name="____p6">{"via1",#N/A,TRUE,"general";"via2",#N/A,TRUE,"general";"via3",#N/A,TRUE,"general"}</definedName>
    <definedName localSheetId="1" name="____p7">{"via1",#N/A,TRUE,"general";"via2",#N/A,TRUE,"general";"via3",#N/A,TRUE,"general"}</definedName>
    <definedName localSheetId="0" name="____p7">{"via1",#N/A,TRUE,"general";"via2",#N/A,TRUE,"general";"via3",#N/A,TRUE,"general"}</definedName>
    <definedName name="____p7">{"via1",#N/A,TRUE,"general";"via2",#N/A,TRUE,"general";"via3",#N/A,TRUE,"general"}</definedName>
    <definedName localSheetId="1" name="____p8">{"TAB1",#N/A,TRUE,"GENERAL";"TAB2",#N/A,TRUE,"GENERAL";"TAB3",#N/A,TRUE,"GENERAL";"TAB4",#N/A,TRUE,"GENERAL";"TAB5",#N/A,TRUE,"GENERAL"}</definedName>
    <definedName localSheetId="0" name="____p8">{"TAB1",#N/A,TRUE,"GENERAL";"TAB2",#N/A,TRUE,"GENERAL";"TAB3",#N/A,TRUE,"GENERAL";"TAB4",#N/A,TRUE,"GENERAL";"TAB5",#N/A,TRUE,"GENERAL"}</definedName>
    <definedName name="____p8">{"TAB1",#N/A,TRUE,"GENERAL";"TAB2",#N/A,TRUE,"GENERAL";"TAB3",#N/A,TRUE,"GENERAL";"TAB4",#N/A,TRUE,"GENERAL";"TAB5",#N/A,TRUE,"GENERAL"}</definedName>
    <definedName localSheetId="1" name="____r4r">{"via1",#N/A,TRUE,"general";"via2",#N/A,TRUE,"general";"via3",#N/A,TRUE,"general"}</definedName>
    <definedName localSheetId="0" name="____r4r">{"via1",#N/A,TRUE,"general";"via2",#N/A,TRUE,"general";"via3",#N/A,TRUE,"general"}</definedName>
    <definedName name="____r4r">{"via1",#N/A,TRUE,"general";"via2",#N/A,TRUE,"general";"via3",#N/A,TRUE,"general"}</definedName>
    <definedName localSheetId="1" name="____rtu6">{"via1",#N/A,TRUE,"general";"via2",#N/A,TRUE,"general";"via3",#N/A,TRUE,"general"}</definedName>
    <definedName localSheetId="0" name="____rtu6">{"via1",#N/A,TRUE,"general";"via2",#N/A,TRUE,"general";"via3",#N/A,TRUE,"general"}</definedName>
    <definedName name="____rtu6">{"via1",#N/A,TRUE,"general";"via2",#N/A,TRUE,"general";"via3",#N/A,TRUE,"general"}</definedName>
    <definedName localSheetId="1" name="____s1">{"via1",#N/A,TRUE,"general";"via2",#N/A,TRUE,"general";"via3",#N/A,TRUE,"general"}</definedName>
    <definedName localSheetId="0" name="____s1">{"via1",#N/A,TRUE,"general";"via2",#N/A,TRUE,"general";"via3",#N/A,TRUE,"general"}</definedName>
    <definedName name="____s1">{"via1",#N/A,TRUE,"general";"via2",#N/A,TRUE,"general";"via3",#N/A,TRUE,"general"}</definedName>
    <definedName localSheetId="1" name="____s2">{"TAB1",#N/A,TRUE,"GENERAL";"TAB2",#N/A,TRUE,"GENERAL";"TAB3",#N/A,TRUE,"GENERAL";"TAB4",#N/A,TRUE,"GENERAL";"TAB5",#N/A,TRUE,"GENERAL"}</definedName>
    <definedName localSheetId="0" name="____s2">{"TAB1",#N/A,TRUE,"GENERAL";"TAB2",#N/A,TRUE,"GENERAL";"TAB3",#N/A,TRUE,"GENERAL";"TAB4",#N/A,TRUE,"GENERAL";"TAB5",#N/A,TRUE,"GENERAL"}</definedName>
    <definedName name="____s2">{"TAB1",#N/A,TRUE,"GENERAL";"TAB2",#N/A,TRUE,"GENERAL";"TAB3",#N/A,TRUE,"GENERAL";"TAB4",#N/A,TRUE,"GENERAL";"TAB5",#N/A,TRUE,"GENERAL"}</definedName>
    <definedName localSheetId="1" name="____s3">{"TAB1",#N/A,TRUE,"GENERAL";"TAB2",#N/A,TRUE,"GENERAL";"TAB3",#N/A,TRUE,"GENERAL";"TAB4",#N/A,TRUE,"GENERAL";"TAB5",#N/A,TRUE,"GENERAL"}</definedName>
    <definedName localSheetId="0" name="____s3">{"TAB1",#N/A,TRUE,"GENERAL";"TAB2",#N/A,TRUE,"GENERAL";"TAB3",#N/A,TRUE,"GENERAL";"TAB4",#N/A,TRUE,"GENERAL";"TAB5",#N/A,TRUE,"GENERAL"}</definedName>
    <definedName name="____s3">{"TAB1",#N/A,TRUE,"GENERAL";"TAB2",#N/A,TRUE,"GENERAL";"TAB3",#N/A,TRUE,"GENERAL";"TAB4",#N/A,TRUE,"GENERAL";"TAB5",#N/A,TRUE,"GENERAL"}</definedName>
    <definedName localSheetId="1" name="____s4">{"via1",#N/A,TRUE,"general";"via2",#N/A,TRUE,"general";"via3",#N/A,TRUE,"general"}</definedName>
    <definedName localSheetId="0" name="____s4">{"via1",#N/A,TRUE,"general";"via2",#N/A,TRUE,"general";"via3",#N/A,TRUE,"general"}</definedName>
    <definedName name="____s4">{"via1",#N/A,TRUE,"general";"via2",#N/A,TRUE,"general";"via3",#N/A,TRUE,"general"}</definedName>
    <definedName localSheetId="1" name="____s5">{"via1",#N/A,TRUE,"general";"via2",#N/A,TRUE,"general";"via3",#N/A,TRUE,"general"}</definedName>
    <definedName localSheetId="0" name="____s5">{"via1",#N/A,TRUE,"general";"via2",#N/A,TRUE,"general";"via3",#N/A,TRUE,"general"}</definedName>
    <definedName name="____s5">{"via1",#N/A,TRUE,"general";"via2",#N/A,TRUE,"general";"via3",#N/A,TRUE,"general"}</definedName>
    <definedName localSheetId="1" name="____s6">{"TAB1",#N/A,TRUE,"GENERAL";"TAB2",#N/A,TRUE,"GENERAL";"TAB3",#N/A,TRUE,"GENERAL";"TAB4",#N/A,TRUE,"GENERAL";"TAB5",#N/A,TRUE,"GENERAL"}</definedName>
    <definedName localSheetId="0" name="____s6">{"TAB1",#N/A,TRUE,"GENERAL";"TAB2",#N/A,TRUE,"GENERAL";"TAB3",#N/A,TRUE,"GENERAL";"TAB4",#N/A,TRUE,"GENERAL";"TAB5",#N/A,TRUE,"GENERAL"}</definedName>
    <definedName name="____s6">{"TAB1",#N/A,TRUE,"GENERAL";"TAB2",#N/A,TRUE,"GENERAL";"TAB3",#N/A,TRUE,"GENERAL";"TAB4",#N/A,TRUE,"GENERAL";"TAB5",#N/A,TRUE,"GENERAL"}</definedName>
    <definedName localSheetId="1" name="____s7">{"via1",#N/A,TRUE,"general";"via2",#N/A,TRUE,"general";"via3",#N/A,TRUE,"general"}</definedName>
    <definedName localSheetId="0" name="____s7">{"via1",#N/A,TRUE,"general";"via2",#N/A,TRUE,"general";"via3",#N/A,TRUE,"general"}</definedName>
    <definedName name="____s7">{"via1",#N/A,TRUE,"general";"via2",#N/A,TRUE,"general";"via3",#N/A,TRUE,"general"}</definedName>
    <definedName localSheetId="1" name="____t3">{"TAB1",#N/A,TRUE,"GENERAL";"TAB2",#N/A,TRUE,"GENERAL";"TAB3",#N/A,TRUE,"GENERAL";"TAB4",#N/A,TRUE,"GENERAL";"TAB5",#N/A,TRUE,"GENERAL"}</definedName>
    <definedName localSheetId="0" name="____t3">{"TAB1",#N/A,TRUE,"GENERAL";"TAB2",#N/A,TRUE,"GENERAL";"TAB3",#N/A,TRUE,"GENERAL";"TAB4",#N/A,TRUE,"GENERAL";"TAB5",#N/A,TRUE,"GENERAL"}</definedName>
    <definedName name="____t3">{"TAB1",#N/A,TRUE,"GENERAL";"TAB2",#N/A,TRUE,"GENERAL";"TAB3",#N/A,TRUE,"GENERAL";"TAB4",#N/A,TRUE,"GENERAL";"TAB5",#N/A,TRUE,"GENERAL"}</definedName>
    <definedName localSheetId="1" name="____t4">{"via1",#N/A,TRUE,"general";"via2",#N/A,TRUE,"general";"via3",#N/A,TRUE,"general"}</definedName>
    <definedName localSheetId="0" name="____t4">{"via1",#N/A,TRUE,"general";"via2",#N/A,TRUE,"general";"via3",#N/A,TRUE,"general"}</definedName>
    <definedName name="____t4">{"via1",#N/A,TRUE,"general";"via2",#N/A,TRUE,"general";"via3",#N/A,TRUE,"general"}</definedName>
    <definedName localSheetId="1" name="____t5">{"TAB1",#N/A,TRUE,"GENERAL";"TAB2",#N/A,TRUE,"GENERAL";"TAB3",#N/A,TRUE,"GENERAL";"TAB4",#N/A,TRUE,"GENERAL";"TAB5",#N/A,TRUE,"GENERAL"}</definedName>
    <definedName localSheetId="0" name="____t5">{"TAB1",#N/A,TRUE,"GENERAL";"TAB2",#N/A,TRUE,"GENERAL";"TAB3",#N/A,TRUE,"GENERAL";"TAB4",#N/A,TRUE,"GENERAL";"TAB5",#N/A,TRUE,"GENERAL"}</definedName>
    <definedName name="____t5">{"TAB1",#N/A,TRUE,"GENERAL";"TAB2",#N/A,TRUE,"GENERAL";"TAB3",#N/A,TRUE,"GENERAL";"TAB4",#N/A,TRUE,"GENERAL";"TAB5",#N/A,TRUE,"GENERAL"}</definedName>
    <definedName localSheetId="1" name="____t6">{"via1",#N/A,TRUE,"general";"via2",#N/A,TRUE,"general";"via3",#N/A,TRUE,"general"}</definedName>
    <definedName localSheetId="0" name="____t6">{"via1",#N/A,TRUE,"general";"via2",#N/A,TRUE,"general";"via3",#N/A,TRUE,"general"}</definedName>
    <definedName name="____t6">{"via1",#N/A,TRUE,"general";"via2",#N/A,TRUE,"general";"via3",#N/A,TRUE,"general"}</definedName>
    <definedName localSheetId="1" name="____t66">{"TAB1",#N/A,TRUE,"GENERAL";"TAB2",#N/A,TRUE,"GENERAL";"TAB3",#N/A,TRUE,"GENERAL";"TAB4",#N/A,TRUE,"GENERAL";"TAB5",#N/A,TRUE,"GENERAL"}</definedName>
    <definedName localSheetId="0" name="____t66">{"TAB1",#N/A,TRUE,"GENERAL";"TAB2",#N/A,TRUE,"GENERAL";"TAB3",#N/A,TRUE,"GENERAL";"TAB4",#N/A,TRUE,"GENERAL";"TAB5",#N/A,TRUE,"GENERAL"}</definedName>
    <definedName name="____t66">{"TAB1",#N/A,TRUE,"GENERAL";"TAB2",#N/A,TRUE,"GENERAL";"TAB3",#N/A,TRUE,"GENERAL";"TAB4",#N/A,TRUE,"GENERAL";"TAB5",#N/A,TRUE,"GENERAL"}</definedName>
    <definedName localSheetId="1" name="____t7">{"via1",#N/A,TRUE,"general";"via2",#N/A,TRUE,"general";"via3",#N/A,TRUE,"general"}</definedName>
    <definedName localSheetId="0" name="____t7">{"via1",#N/A,TRUE,"general";"via2",#N/A,TRUE,"general";"via3",#N/A,TRUE,"general"}</definedName>
    <definedName name="____t7">{"via1",#N/A,TRUE,"general";"via2",#N/A,TRUE,"general";"via3",#N/A,TRUE,"general"}</definedName>
    <definedName localSheetId="1" name="____t77">{"TAB1",#N/A,TRUE,"GENERAL";"TAB2",#N/A,TRUE,"GENERAL";"TAB3",#N/A,TRUE,"GENERAL";"TAB4",#N/A,TRUE,"GENERAL";"TAB5",#N/A,TRUE,"GENERAL"}</definedName>
    <definedName localSheetId="0" name="____t77">{"TAB1",#N/A,TRUE,"GENERAL";"TAB2",#N/A,TRUE,"GENERAL";"TAB3",#N/A,TRUE,"GENERAL";"TAB4",#N/A,TRUE,"GENERAL";"TAB5",#N/A,TRUE,"GENERAL"}</definedName>
    <definedName name="____t77">{"TAB1",#N/A,TRUE,"GENERAL";"TAB2",#N/A,TRUE,"GENERAL";"TAB3",#N/A,TRUE,"GENERAL";"TAB4",#N/A,TRUE,"GENERAL";"TAB5",#N/A,TRUE,"GENERAL"}</definedName>
    <definedName localSheetId="1" name="____t8">{"TAB1",#N/A,TRUE,"GENERAL";"TAB2",#N/A,TRUE,"GENERAL";"TAB3",#N/A,TRUE,"GENERAL";"TAB4",#N/A,TRUE,"GENERAL";"TAB5",#N/A,TRUE,"GENERAL"}</definedName>
    <definedName localSheetId="0" name="____t8">{"TAB1",#N/A,TRUE,"GENERAL";"TAB2",#N/A,TRUE,"GENERAL";"TAB3",#N/A,TRUE,"GENERAL";"TAB4",#N/A,TRUE,"GENERAL";"TAB5",#N/A,TRUE,"GENERAL"}</definedName>
    <definedName name="____t8">{"TAB1",#N/A,TRUE,"GENERAL";"TAB2",#N/A,TRUE,"GENERAL";"TAB3",#N/A,TRUE,"GENERAL";"TAB4",#N/A,TRUE,"GENERAL";"TAB5",#N/A,TRUE,"GENERAL"}</definedName>
    <definedName localSheetId="1" name="____t88">{"via1",#N/A,TRUE,"general";"via2",#N/A,TRUE,"general";"via3",#N/A,TRUE,"general"}</definedName>
    <definedName localSheetId="0" name="____t88">{"via1",#N/A,TRUE,"general";"via2",#N/A,TRUE,"general";"via3",#N/A,TRUE,"general"}</definedName>
    <definedName name="____t88">{"via1",#N/A,TRUE,"general";"via2",#N/A,TRUE,"general";"via3",#N/A,TRUE,"general"}</definedName>
    <definedName localSheetId="1" name="____t9">{"TAB1",#N/A,TRUE,"GENERAL";"TAB2",#N/A,TRUE,"GENERAL";"TAB3",#N/A,TRUE,"GENERAL";"TAB4",#N/A,TRUE,"GENERAL";"TAB5",#N/A,TRUE,"GENERAL"}</definedName>
    <definedName localSheetId="0" name="____t9">{"TAB1",#N/A,TRUE,"GENERAL";"TAB2",#N/A,TRUE,"GENERAL";"TAB3",#N/A,TRUE,"GENERAL";"TAB4",#N/A,TRUE,"GENERAL";"TAB5",#N/A,TRUE,"GENERAL"}</definedName>
    <definedName name="____t9">{"TAB1",#N/A,TRUE,"GENERAL";"TAB2",#N/A,TRUE,"GENERAL";"TAB3",#N/A,TRUE,"GENERAL";"TAB4",#N/A,TRUE,"GENERAL";"TAB5",#N/A,TRUE,"GENERAL"}</definedName>
    <definedName localSheetId="1" name="____t99">{"via1",#N/A,TRUE,"general";"via2",#N/A,TRUE,"general";"via3",#N/A,TRUE,"general"}</definedName>
    <definedName localSheetId="0" name="____t99">{"via1",#N/A,TRUE,"general";"via2",#N/A,TRUE,"general";"via3",#N/A,TRUE,"general"}</definedName>
    <definedName name="____t99">{"via1",#N/A,TRUE,"general";"via2",#N/A,TRUE,"general";"via3",#N/A,TRUE,"general"}</definedName>
    <definedName localSheetId="1" name="____u4">{"TAB1",#N/A,TRUE,"GENERAL";"TAB2",#N/A,TRUE,"GENERAL";"TAB3",#N/A,TRUE,"GENERAL";"TAB4",#N/A,TRUE,"GENERAL";"TAB5",#N/A,TRUE,"GENERAL"}</definedName>
    <definedName localSheetId="0" name="____u4">{"TAB1",#N/A,TRUE,"GENERAL";"TAB2",#N/A,TRUE,"GENERAL";"TAB3",#N/A,TRUE,"GENERAL";"TAB4",#N/A,TRUE,"GENERAL";"TAB5",#N/A,TRUE,"GENERAL"}</definedName>
    <definedName name="____u4">{"TAB1",#N/A,TRUE,"GENERAL";"TAB2",#N/A,TRUE,"GENERAL";"TAB3",#N/A,TRUE,"GENERAL";"TAB4",#N/A,TRUE,"GENERAL";"TAB5",#N/A,TRUE,"GENERAL"}</definedName>
    <definedName localSheetId="1" name="____u5">{"TAB1",#N/A,TRUE,"GENERAL";"TAB2",#N/A,TRUE,"GENERAL";"TAB3",#N/A,TRUE,"GENERAL";"TAB4",#N/A,TRUE,"GENERAL";"TAB5",#N/A,TRUE,"GENERAL"}</definedName>
    <definedName localSheetId="0" name="____u5">{"TAB1",#N/A,TRUE,"GENERAL";"TAB2",#N/A,TRUE,"GENERAL";"TAB3",#N/A,TRUE,"GENERAL";"TAB4",#N/A,TRUE,"GENERAL";"TAB5",#N/A,TRUE,"GENERAL"}</definedName>
    <definedName name="____u5">{"TAB1",#N/A,TRUE,"GENERAL";"TAB2",#N/A,TRUE,"GENERAL";"TAB3",#N/A,TRUE,"GENERAL";"TAB4",#N/A,TRUE,"GENERAL";"TAB5",#N/A,TRUE,"GENERAL"}</definedName>
    <definedName localSheetId="1" name="____u6">{"TAB1",#N/A,TRUE,"GENERAL";"TAB2",#N/A,TRUE,"GENERAL";"TAB3",#N/A,TRUE,"GENERAL";"TAB4",#N/A,TRUE,"GENERAL";"TAB5",#N/A,TRUE,"GENERAL"}</definedName>
    <definedName localSheetId="0" name="____u6">{"TAB1",#N/A,TRUE,"GENERAL";"TAB2",#N/A,TRUE,"GENERAL";"TAB3",#N/A,TRUE,"GENERAL";"TAB4",#N/A,TRUE,"GENERAL";"TAB5",#N/A,TRUE,"GENERAL"}</definedName>
    <definedName name="____u6">{"TAB1",#N/A,TRUE,"GENERAL";"TAB2",#N/A,TRUE,"GENERAL";"TAB3",#N/A,TRUE,"GENERAL";"TAB4",#N/A,TRUE,"GENERAL";"TAB5",#N/A,TRUE,"GENERAL"}</definedName>
    <definedName localSheetId="1" name="____u7">{"via1",#N/A,TRUE,"general";"via2",#N/A,TRUE,"general";"via3",#N/A,TRUE,"general"}</definedName>
    <definedName localSheetId="0" name="____u7">{"via1",#N/A,TRUE,"general";"via2",#N/A,TRUE,"general";"via3",#N/A,TRUE,"general"}</definedName>
    <definedName name="____u7">{"via1",#N/A,TRUE,"general";"via2",#N/A,TRUE,"general";"via3",#N/A,TRUE,"general"}</definedName>
    <definedName localSheetId="1" name="____u8">{"TAB1",#N/A,TRUE,"GENERAL";"TAB2",#N/A,TRUE,"GENERAL";"TAB3",#N/A,TRUE,"GENERAL";"TAB4",#N/A,TRUE,"GENERAL";"TAB5",#N/A,TRUE,"GENERAL"}</definedName>
    <definedName localSheetId="0" name="____u8">{"TAB1",#N/A,TRUE,"GENERAL";"TAB2",#N/A,TRUE,"GENERAL";"TAB3",#N/A,TRUE,"GENERAL";"TAB4",#N/A,TRUE,"GENERAL";"TAB5",#N/A,TRUE,"GENERAL"}</definedName>
    <definedName name="____u8">{"TAB1",#N/A,TRUE,"GENERAL";"TAB2",#N/A,TRUE,"GENERAL";"TAB3",#N/A,TRUE,"GENERAL";"TAB4",#N/A,TRUE,"GENERAL";"TAB5",#N/A,TRUE,"GENERAL"}</definedName>
    <definedName localSheetId="1" name="____u9">{"TAB1",#N/A,TRUE,"GENERAL";"TAB2",#N/A,TRUE,"GENERAL";"TAB3",#N/A,TRUE,"GENERAL";"TAB4",#N/A,TRUE,"GENERAL";"TAB5",#N/A,TRUE,"GENERAL"}</definedName>
    <definedName localSheetId="0" name="____u9">{"TAB1",#N/A,TRUE,"GENERAL";"TAB2",#N/A,TRUE,"GENERAL";"TAB3",#N/A,TRUE,"GENERAL";"TAB4",#N/A,TRUE,"GENERAL";"TAB5",#N/A,TRUE,"GENERAL"}</definedName>
    <definedName name="____u9">{"TAB1",#N/A,TRUE,"GENERAL";"TAB2",#N/A,TRUE,"GENERAL";"TAB3",#N/A,TRUE,"GENERAL";"TAB4",#N/A,TRUE,"GENERAL";"TAB5",#N/A,TRUE,"GENERAL"}</definedName>
    <definedName localSheetId="1" name="____ur7">{"TAB1",#N/A,TRUE,"GENERAL";"TAB2",#N/A,TRUE,"GENERAL";"TAB3",#N/A,TRUE,"GENERAL";"TAB4",#N/A,TRUE,"GENERAL";"TAB5",#N/A,TRUE,"GENERAL"}</definedName>
    <definedName localSheetId="0" name="____ur7">{"TAB1",#N/A,TRUE,"GENERAL";"TAB2",#N/A,TRUE,"GENERAL";"TAB3",#N/A,TRUE,"GENERAL";"TAB4",#N/A,TRUE,"GENERAL";"TAB5",#N/A,TRUE,"GENERAL"}</definedName>
    <definedName name="____ur7">{"TAB1",#N/A,TRUE,"GENERAL";"TAB2",#N/A,TRUE,"GENERAL";"TAB3",#N/A,TRUE,"GENERAL";"TAB4",#N/A,TRUE,"GENERAL";"TAB5",#N/A,TRUE,"GENERAL"}</definedName>
    <definedName localSheetId="1" name="____v2">{"via1",#N/A,TRUE,"general";"via2",#N/A,TRUE,"general";"via3",#N/A,TRUE,"general"}</definedName>
    <definedName localSheetId="0" name="____v2">{"via1",#N/A,TRUE,"general";"via2",#N/A,TRUE,"general";"via3",#N/A,TRUE,"general"}</definedName>
    <definedName name="____v2">{"via1",#N/A,TRUE,"general";"via2",#N/A,TRUE,"general";"via3",#N/A,TRUE,"general"}</definedName>
    <definedName localSheetId="1" name="____v3">{"TAB1",#N/A,TRUE,"GENERAL";"TAB2",#N/A,TRUE,"GENERAL";"TAB3",#N/A,TRUE,"GENERAL";"TAB4",#N/A,TRUE,"GENERAL";"TAB5",#N/A,TRUE,"GENERAL"}</definedName>
    <definedName localSheetId="0" name="____v3">{"TAB1",#N/A,TRUE,"GENERAL";"TAB2",#N/A,TRUE,"GENERAL";"TAB3",#N/A,TRUE,"GENERAL";"TAB4",#N/A,TRUE,"GENERAL";"TAB5",#N/A,TRUE,"GENERAL"}</definedName>
    <definedName name="____v3">{"TAB1",#N/A,TRUE,"GENERAL";"TAB2",#N/A,TRUE,"GENERAL";"TAB3",#N/A,TRUE,"GENERAL";"TAB4",#N/A,TRUE,"GENERAL";"TAB5",#N/A,TRUE,"GENERAL"}</definedName>
    <definedName localSheetId="1" name="____v4">{"TAB1",#N/A,TRUE,"GENERAL";"TAB2",#N/A,TRUE,"GENERAL";"TAB3",#N/A,TRUE,"GENERAL";"TAB4",#N/A,TRUE,"GENERAL";"TAB5",#N/A,TRUE,"GENERAL"}</definedName>
    <definedName localSheetId="0" name="____v4">{"TAB1",#N/A,TRUE,"GENERAL";"TAB2",#N/A,TRUE,"GENERAL";"TAB3",#N/A,TRUE,"GENERAL";"TAB4",#N/A,TRUE,"GENERAL";"TAB5",#N/A,TRUE,"GENERAL"}</definedName>
    <definedName name="____v4">{"TAB1",#N/A,TRUE,"GENERAL";"TAB2",#N/A,TRUE,"GENERAL";"TAB3",#N/A,TRUE,"GENERAL";"TAB4",#N/A,TRUE,"GENERAL";"TAB5",#N/A,TRUE,"GENERAL"}</definedName>
    <definedName localSheetId="1" name="____v5">{"TAB1",#N/A,TRUE,"GENERAL";"TAB2",#N/A,TRUE,"GENERAL";"TAB3",#N/A,TRUE,"GENERAL";"TAB4",#N/A,TRUE,"GENERAL";"TAB5",#N/A,TRUE,"GENERAL"}</definedName>
    <definedName localSheetId="0" name="____v5">{"TAB1",#N/A,TRUE,"GENERAL";"TAB2",#N/A,TRUE,"GENERAL";"TAB3",#N/A,TRUE,"GENERAL";"TAB4",#N/A,TRUE,"GENERAL";"TAB5",#N/A,TRUE,"GENERAL"}</definedName>
    <definedName name="____v5">{"TAB1",#N/A,TRUE,"GENERAL";"TAB2",#N/A,TRUE,"GENERAL";"TAB3",#N/A,TRUE,"GENERAL";"TAB4",#N/A,TRUE,"GENERAL";"TAB5",#N/A,TRUE,"GENERAL"}</definedName>
    <definedName localSheetId="1" name="____v6">{"TAB1",#N/A,TRUE,"GENERAL";"TAB2",#N/A,TRUE,"GENERAL";"TAB3",#N/A,TRUE,"GENERAL";"TAB4",#N/A,TRUE,"GENERAL";"TAB5",#N/A,TRUE,"GENERAL"}</definedName>
    <definedName localSheetId="0" name="____v6">{"TAB1",#N/A,TRUE,"GENERAL";"TAB2",#N/A,TRUE,"GENERAL";"TAB3",#N/A,TRUE,"GENERAL";"TAB4",#N/A,TRUE,"GENERAL";"TAB5",#N/A,TRUE,"GENERAL"}</definedName>
    <definedName name="____v6">{"TAB1",#N/A,TRUE,"GENERAL";"TAB2",#N/A,TRUE,"GENERAL";"TAB3",#N/A,TRUE,"GENERAL";"TAB4",#N/A,TRUE,"GENERAL";"TAB5",#N/A,TRUE,"GENERAL"}</definedName>
    <definedName localSheetId="1" name="____v7">{"via1",#N/A,TRUE,"general";"via2",#N/A,TRUE,"general";"via3",#N/A,TRUE,"general"}</definedName>
    <definedName localSheetId="0" name="____v7">{"via1",#N/A,TRUE,"general";"via2",#N/A,TRUE,"general";"via3",#N/A,TRUE,"general"}</definedName>
    <definedName name="____v7">{"via1",#N/A,TRUE,"general";"via2",#N/A,TRUE,"general";"via3",#N/A,TRUE,"general"}</definedName>
    <definedName localSheetId="1" name="____v8">{"TAB1",#N/A,TRUE,"GENERAL";"TAB2",#N/A,TRUE,"GENERAL";"TAB3",#N/A,TRUE,"GENERAL";"TAB4",#N/A,TRUE,"GENERAL";"TAB5",#N/A,TRUE,"GENERAL"}</definedName>
    <definedName localSheetId="0" name="____v8">{"TAB1",#N/A,TRUE,"GENERAL";"TAB2",#N/A,TRUE,"GENERAL";"TAB3",#N/A,TRUE,"GENERAL";"TAB4",#N/A,TRUE,"GENERAL";"TAB5",#N/A,TRUE,"GENERAL"}</definedName>
    <definedName name="____v8">{"TAB1",#N/A,TRUE,"GENERAL";"TAB2",#N/A,TRUE,"GENERAL";"TAB3",#N/A,TRUE,"GENERAL";"TAB4",#N/A,TRUE,"GENERAL";"TAB5",#N/A,TRUE,"GENERAL"}</definedName>
    <definedName localSheetId="1" name="____v9">{"TAB1",#N/A,TRUE,"GENERAL";"TAB2",#N/A,TRUE,"GENERAL";"TAB3",#N/A,TRUE,"GENERAL";"TAB4",#N/A,TRUE,"GENERAL";"TAB5",#N/A,TRUE,"GENERAL"}</definedName>
    <definedName localSheetId="0" name="____v9">{"TAB1",#N/A,TRUE,"GENERAL";"TAB2",#N/A,TRUE,"GENERAL";"TAB3",#N/A,TRUE,"GENERAL";"TAB4",#N/A,TRUE,"GENERAL";"TAB5",#N/A,TRUE,"GENERAL"}</definedName>
    <definedName name="____v9">{"TAB1",#N/A,TRUE,"GENERAL";"TAB2",#N/A,TRUE,"GENERAL";"TAB3",#N/A,TRUE,"GENERAL";"TAB4",#N/A,TRUE,"GENERAL";"TAB5",#N/A,TRUE,"GENERAL"}</definedName>
    <definedName localSheetId="1" name="____vfv4">{"via1",#N/A,TRUE,"general";"via2",#N/A,TRUE,"general";"via3",#N/A,TRUE,"general"}</definedName>
    <definedName localSheetId="0" name="____vfv4">{"via1",#N/A,TRUE,"general";"via2",#N/A,TRUE,"general";"via3",#N/A,TRUE,"general"}</definedName>
    <definedName name="____vfv4">{"via1",#N/A,TRUE,"general";"via2",#N/A,TRUE,"general";"via3",#N/A,TRUE,"general"}</definedName>
    <definedName localSheetId="1" name="____x1">{"TAB1",#N/A,TRUE,"GENERAL";"TAB2",#N/A,TRUE,"GENERAL";"TAB3",#N/A,TRUE,"GENERAL";"TAB4",#N/A,TRUE,"GENERAL";"TAB5",#N/A,TRUE,"GENERAL"}</definedName>
    <definedName localSheetId="0" name="____x1">{"TAB1",#N/A,TRUE,"GENERAL";"TAB2",#N/A,TRUE,"GENERAL";"TAB3",#N/A,TRUE,"GENERAL";"TAB4",#N/A,TRUE,"GENERAL";"TAB5",#N/A,TRUE,"GENERAL"}</definedName>
    <definedName name="____x1">{"TAB1",#N/A,TRUE,"GENERAL";"TAB2",#N/A,TRUE,"GENERAL";"TAB3",#N/A,TRUE,"GENERAL";"TAB4",#N/A,TRUE,"GENERAL";"TAB5",#N/A,TRUE,"GENERAL"}</definedName>
    <definedName localSheetId="1" name="____x2">{"via1",#N/A,TRUE,"general";"via2",#N/A,TRUE,"general";"via3",#N/A,TRUE,"general"}</definedName>
    <definedName localSheetId="0" name="____x2">{"via1",#N/A,TRUE,"general";"via2",#N/A,TRUE,"general";"via3",#N/A,TRUE,"general"}</definedName>
    <definedName name="____x2">{"via1",#N/A,TRUE,"general";"via2",#N/A,TRUE,"general";"via3",#N/A,TRUE,"general"}</definedName>
    <definedName localSheetId="1" name="____x3">{"via1",#N/A,TRUE,"general";"via2",#N/A,TRUE,"general";"via3",#N/A,TRUE,"general"}</definedName>
    <definedName localSheetId="0" name="____x3">{"via1",#N/A,TRUE,"general";"via2",#N/A,TRUE,"general";"via3",#N/A,TRUE,"general"}</definedName>
    <definedName name="____x3">{"via1",#N/A,TRUE,"general";"via2",#N/A,TRUE,"general";"via3",#N/A,TRUE,"general"}</definedName>
    <definedName localSheetId="1" name="____x4">{"via1",#N/A,TRUE,"general";"via2",#N/A,TRUE,"general";"via3",#N/A,TRUE,"general"}</definedName>
    <definedName localSheetId="0" name="____x4">{"via1",#N/A,TRUE,"general";"via2",#N/A,TRUE,"general";"via3",#N/A,TRUE,"general"}</definedName>
    <definedName name="____x4">{"via1",#N/A,TRUE,"general";"via2",#N/A,TRUE,"general";"via3",#N/A,TRUE,"general"}</definedName>
    <definedName localSheetId="1" name="____x5">{"TAB1",#N/A,TRUE,"GENERAL";"TAB2",#N/A,TRUE,"GENERAL";"TAB3",#N/A,TRUE,"GENERAL";"TAB4",#N/A,TRUE,"GENERAL";"TAB5",#N/A,TRUE,"GENERAL"}</definedName>
    <definedName localSheetId="0" name="____x5">{"TAB1",#N/A,TRUE,"GENERAL";"TAB2",#N/A,TRUE,"GENERAL";"TAB3",#N/A,TRUE,"GENERAL";"TAB4",#N/A,TRUE,"GENERAL";"TAB5",#N/A,TRUE,"GENERAL"}</definedName>
    <definedName name="____x5">{"TAB1",#N/A,TRUE,"GENERAL";"TAB2",#N/A,TRUE,"GENERAL";"TAB3",#N/A,TRUE,"GENERAL";"TAB4",#N/A,TRUE,"GENERAL";"TAB5",#N/A,TRUE,"GENERAL"}</definedName>
    <definedName localSheetId="1" name="____x6">{"TAB1",#N/A,TRUE,"GENERAL";"TAB2",#N/A,TRUE,"GENERAL";"TAB3",#N/A,TRUE,"GENERAL";"TAB4",#N/A,TRUE,"GENERAL";"TAB5",#N/A,TRUE,"GENERAL"}</definedName>
    <definedName localSheetId="0" name="____x6">{"TAB1",#N/A,TRUE,"GENERAL";"TAB2",#N/A,TRUE,"GENERAL";"TAB3",#N/A,TRUE,"GENERAL";"TAB4",#N/A,TRUE,"GENERAL";"TAB5",#N/A,TRUE,"GENERAL"}</definedName>
    <definedName name="____x6">{"TAB1",#N/A,TRUE,"GENERAL";"TAB2",#N/A,TRUE,"GENERAL";"TAB3",#N/A,TRUE,"GENERAL";"TAB4",#N/A,TRUE,"GENERAL";"TAB5",#N/A,TRUE,"GENERAL"}</definedName>
    <definedName localSheetId="1" name="____x7">{"TAB1",#N/A,TRUE,"GENERAL";"TAB2",#N/A,TRUE,"GENERAL";"TAB3",#N/A,TRUE,"GENERAL";"TAB4",#N/A,TRUE,"GENERAL";"TAB5",#N/A,TRUE,"GENERAL"}</definedName>
    <definedName localSheetId="0" name="____x7">{"TAB1",#N/A,TRUE,"GENERAL";"TAB2",#N/A,TRUE,"GENERAL";"TAB3",#N/A,TRUE,"GENERAL";"TAB4",#N/A,TRUE,"GENERAL";"TAB5",#N/A,TRUE,"GENERAL"}</definedName>
    <definedName name="____x7">{"TAB1",#N/A,TRUE,"GENERAL";"TAB2",#N/A,TRUE,"GENERAL";"TAB3",#N/A,TRUE,"GENERAL";"TAB4",#N/A,TRUE,"GENERAL";"TAB5",#N/A,TRUE,"GENERAL"}</definedName>
    <definedName localSheetId="1" name="____x8">{"via1",#N/A,TRUE,"general";"via2",#N/A,TRUE,"general";"via3",#N/A,TRUE,"general"}</definedName>
    <definedName localSheetId="0" name="____x8">{"via1",#N/A,TRUE,"general";"via2",#N/A,TRUE,"general";"via3",#N/A,TRUE,"general"}</definedName>
    <definedName name="____x8">{"via1",#N/A,TRUE,"general";"via2",#N/A,TRUE,"general";"via3",#N/A,TRUE,"general"}</definedName>
    <definedName localSheetId="1" name="____x9">{"TAB1",#N/A,TRUE,"GENERAL";"TAB2",#N/A,TRUE,"GENERAL";"TAB3",#N/A,TRUE,"GENERAL";"TAB4",#N/A,TRUE,"GENERAL";"TAB5",#N/A,TRUE,"GENERAL"}</definedName>
    <definedName localSheetId="0" name="____x9">{"TAB1",#N/A,TRUE,"GENERAL";"TAB2",#N/A,TRUE,"GENERAL";"TAB3",#N/A,TRUE,"GENERAL";"TAB4",#N/A,TRUE,"GENERAL";"TAB5",#N/A,TRUE,"GENERAL"}</definedName>
    <definedName name="____x9">{"TAB1",#N/A,TRUE,"GENERAL";"TAB2",#N/A,TRUE,"GENERAL";"TAB3",#N/A,TRUE,"GENERAL";"TAB4",#N/A,TRUE,"GENERAL";"TAB5",#N/A,TRUE,"GENERAL"}</definedName>
    <definedName localSheetId="1" name="____y2">{"TAB1",#N/A,TRUE,"GENERAL";"TAB2",#N/A,TRUE,"GENERAL";"TAB3",#N/A,TRUE,"GENERAL";"TAB4",#N/A,TRUE,"GENERAL";"TAB5",#N/A,TRUE,"GENERAL"}</definedName>
    <definedName localSheetId="0" name="____y2">{"TAB1",#N/A,TRUE,"GENERAL";"TAB2",#N/A,TRUE,"GENERAL";"TAB3",#N/A,TRUE,"GENERAL";"TAB4",#N/A,TRUE,"GENERAL";"TAB5",#N/A,TRUE,"GENERAL"}</definedName>
    <definedName name="____y2">{"TAB1",#N/A,TRUE,"GENERAL";"TAB2",#N/A,TRUE,"GENERAL";"TAB3",#N/A,TRUE,"GENERAL";"TAB4",#N/A,TRUE,"GENERAL";"TAB5",#N/A,TRUE,"GENERAL"}</definedName>
    <definedName localSheetId="1" name="____y3">{"via1",#N/A,TRUE,"general";"via2",#N/A,TRUE,"general";"via3",#N/A,TRUE,"general"}</definedName>
    <definedName localSheetId="0" name="____y3">{"via1",#N/A,TRUE,"general";"via2",#N/A,TRUE,"general";"via3",#N/A,TRUE,"general"}</definedName>
    <definedName name="____y3">{"via1",#N/A,TRUE,"general";"via2",#N/A,TRUE,"general";"via3",#N/A,TRUE,"general"}</definedName>
    <definedName localSheetId="1" name="____y4">{"via1",#N/A,TRUE,"general";"via2",#N/A,TRUE,"general";"via3",#N/A,TRUE,"general"}</definedName>
    <definedName localSheetId="0" name="____y4">{"via1",#N/A,TRUE,"general";"via2",#N/A,TRUE,"general";"via3",#N/A,TRUE,"general"}</definedName>
    <definedName name="____y4">{"via1",#N/A,TRUE,"general";"via2",#N/A,TRUE,"general";"via3",#N/A,TRUE,"general"}</definedName>
    <definedName localSheetId="1" name="____y5">{"TAB1",#N/A,TRUE,"GENERAL";"TAB2",#N/A,TRUE,"GENERAL";"TAB3",#N/A,TRUE,"GENERAL";"TAB4",#N/A,TRUE,"GENERAL";"TAB5",#N/A,TRUE,"GENERAL"}</definedName>
    <definedName localSheetId="0" name="____y5">{"TAB1",#N/A,TRUE,"GENERAL";"TAB2",#N/A,TRUE,"GENERAL";"TAB3",#N/A,TRUE,"GENERAL";"TAB4",#N/A,TRUE,"GENERAL";"TAB5",#N/A,TRUE,"GENERAL"}</definedName>
    <definedName name="____y5">{"TAB1",#N/A,TRUE,"GENERAL";"TAB2",#N/A,TRUE,"GENERAL";"TAB3",#N/A,TRUE,"GENERAL";"TAB4",#N/A,TRUE,"GENERAL";"TAB5",#N/A,TRUE,"GENERAL"}</definedName>
    <definedName localSheetId="1" name="____y6">{"via1",#N/A,TRUE,"general";"via2",#N/A,TRUE,"general";"via3",#N/A,TRUE,"general"}</definedName>
    <definedName localSheetId="0" name="____y6">{"via1",#N/A,TRUE,"general";"via2",#N/A,TRUE,"general";"via3",#N/A,TRUE,"general"}</definedName>
    <definedName name="____y6">{"via1",#N/A,TRUE,"general";"via2",#N/A,TRUE,"general";"via3",#N/A,TRUE,"general"}</definedName>
    <definedName localSheetId="1" name="____y7">{"via1",#N/A,TRUE,"general";"via2",#N/A,TRUE,"general";"via3",#N/A,TRUE,"general"}</definedName>
    <definedName localSheetId="0" name="____y7">{"via1",#N/A,TRUE,"general";"via2",#N/A,TRUE,"general";"via3",#N/A,TRUE,"general"}</definedName>
    <definedName name="____y7">{"via1",#N/A,TRUE,"general";"via2",#N/A,TRUE,"general";"via3",#N/A,TRUE,"general"}</definedName>
    <definedName localSheetId="1" name="____y8">{"via1",#N/A,TRUE,"general";"via2",#N/A,TRUE,"general";"via3",#N/A,TRUE,"general"}</definedName>
    <definedName localSheetId="0" name="____y8">{"via1",#N/A,TRUE,"general";"via2",#N/A,TRUE,"general";"via3",#N/A,TRUE,"general"}</definedName>
    <definedName name="____y8">{"via1",#N/A,TRUE,"general";"via2",#N/A,TRUE,"general";"via3",#N/A,TRUE,"general"}</definedName>
    <definedName localSheetId="1" name="____y9">{"TAB1",#N/A,TRUE,"GENERAL";"TAB2",#N/A,TRUE,"GENERAL";"TAB3",#N/A,TRUE,"GENERAL";"TAB4",#N/A,TRUE,"GENERAL";"TAB5",#N/A,TRUE,"GENERAL"}</definedName>
    <definedName localSheetId="0" name="____y9">{"TAB1",#N/A,TRUE,"GENERAL";"TAB2",#N/A,TRUE,"GENERAL";"TAB3",#N/A,TRUE,"GENERAL";"TAB4",#N/A,TRUE,"GENERAL";"TAB5",#N/A,TRUE,"GENERAL"}</definedName>
    <definedName name="____y9">{"TAB1",#N/A,TRUE,"GENERAL";"TAB2",#N/A,TRUE,"GENERAL";"TAB3",#N/A,TRUE,"GENERAL";"TAB4",#N/A,TRUE,"GENERAL";"TAB5",#N/A,TRUE,"GENERAL"}</definedName>
    <definedName localSheetId="1" name="____z1">{"TAB1",#N/A,TRUE,"GENERAL";"TAB2",#N/A,TRUE,"GENERAL";"TAB3",#N/A,TRUE,"GENERAL";"TAB4",#N/A,TRUE,"GENERAL";"TAB5",#N/A,TRUE,"GENERAL"}</definedName>
    <definedName localSheetId="0" name="____z1">{"TAB1",#N/A,TRUE,"GENERAL";"TAB2",#N/A,TRUE,"GENERAL";"TAB3",#N/A,TRUE,"GENERAL";"TAB4",#N/A,TRUE,"GENERAL";"TAB5",#N/A,TRUE,"GENERAL"}</definedName>
    <definedName name="____z1">{"TAB1",#N/A,TRUE,"GENERAL";"TAB2",#N/A,TRUE,"GENERAL";"TAB3",#N/A,TRUE,"GENERAL";"TAB4",#N/A,TRUE,"GENERAL";"TAB5",#N/A,TRUE,"GENERAL"}</definedName>
    <definedName localSheetId="1" name="____z2">{"via1",#N/A,TRUE,"general";"via2",#N/A,TRUE,"general";"via3",#N/A,TRUE,"general"}</definedName>
    <definedName localSheetId="0" name="____z2">{"via1",#N/A,TRUE,"general";"via2",#N/A,TRUE,"general";"via3",#N/A,TRUE,"general"}</definedName>
    <definedName name="____z2">{"via1",#N/A,TRUE,"general";"via2",#N/A,TRUE,"general";"via3",#N/A,TRUE,"general"}</definedName>
    <definedName localSheetId="1" name="____z3">{"via1",#N/A,TRUE,"general";"via2",#N/A,TRUE,"general";"via3",#N/A,TRUE,"general"}</definedName>
    <definedName localSheetId="0" name="____z3">{"via1",#N/A,TRUE,"general";"via2",#N/A,TRUE,"general";"via3",#N/A,TRUE,"general"}</definedName>
    <definedName name="____z3">{"via1",#N/A,TRUE,"general";"via2",#N/A,TRUE,"general";"via3",#N/A,TRUE,"general"}</definedName>
    <definedName localSheetId="1" name="____z4">{"TAB1",#N/A,TRUE,"GENERAL";"TAB2",#N/A,TRUE,"GENERAL";"TAB3",#N/A,TRUE,"GENERAL";"TAB4",#N/A,TRUE,"GENERAL";"TAB5",#N/A,TRUE,"GENERAL"}</definedName>
    <definedName localSheetId="0" name="____z4">{"TAB1",#N/A,TRUE,"GENERAL";"TAB2",#N/A,TRUE,"GENERAL";"TAB3",#N/A,TRUE,"GENERAL";"TAB4",#N/A,TRUE,"GENERAL";"TAB5",#N/A,TRUE,"GENERAL"}</definedName>
    <definedName name="____z4">{"TAB1",#N/A,TRUE,"GENERAL";"TAB2",#N/A,TRUE,"GENERAL";"TAB3",#N/A,TRUE,"GENERAL";"TAB4",#N/A,TRUE,"GENERAL";"TAB5",#N/A,TRUE,"GENERAL"}</definedName>
    <definedName localSheetId="1" name="____z5">{"via1",#N/A,TRUE,"general";"via2",#N/A,TRUE,"general";"via3",#N/A,TRUE,"general"}</definedName>
    <definedName localSheetId="0" name="____z5">{"via1",#N/A,TRUE,"general";"via2",#N/A,TRUE,"general";"via3",#N/A,TRUE,"general"}</definedName>
    <definedName name="____z5">{"via1",#N/A,TRUE,"general";"via2",#N/A,TRUE,"general";"via3",#N/A,TRUE,"general"}</definedName>
    <definedName localSheetId="1" name="____z6">{"TAB1",#N/A,TRUE,"GENERAL";"TAB2",#N/A,TRUE,"GENERAL";"TAB3",#N/A,TRUE,"GENERAL";"TAB4",#N/A,TRUE,"GENERAL";"TAB5",#N/A,TRUE,"GENERAL"}</definedName>
    <definedName localSheetId="0" name="____z6">{"TAB1",#N/A,TRUE,"GENERAL";"TAB2",#N/A,TRUE,"GENERAL";"TAB3",#N/A,TRUE,"GENERAL";"TAB4",#N/A,TRUE,"GENERAL";"TAB5",#N/A,TRUE,"GENERAL"}</definedName>
    <definedName name="____z6">{"TAB1",#N/A,TRUE,"GENERAL";"TAB2",#N/A,TRUE,"GENERAL";"TAB3",#N/A,TRUE,"GENERAL";"TAB4",#N/A,TRUE,"GENERAL";"TAB5",#N/A,TRUE,"GENERAL"}</definedName>
    <definedName localSheetId="1" name="___a1">{"TAB1",#N/A,TRUE,"GENERAL";"TAB2",#N/A,TRUE,"GENERAL";"TAB3",#N/A,TRUE,"GENERAL";"TAB4",#N/A,TRUE,"GENERAL";"TAB5",#N/A,TRUE,"GENERAL"}</definedName>
    <definedName localSheetId="0" name="___a1">{"TAB1",#N/A,TRUE,"GENERAL";"TAB2",#N/A,TRUE,"GENERAL";"TAB3",#N/A,TRUE,"GENERAL";"TAB4",#N/A,TRUE,"GENERAL";"TAB5",#N/A,TRUE,"GENERAL"}</definedName>
    <definedName name="___a1">{"TAB1",#N/A,TRUE,"GENERAL";"TAB2",#N/A,TRUE,"GENERAL";"TAB3",#N/A,TRUE,"GENERAL";"TAB4",#N/A,TRUE,"GENERAL";"TAB5",#N/A,TRUE,"GENERAL"}</definedName>
    <definedName localSheetId="1" name="___a3">{"TAB1",#N/A,TRUE,"GENERAL";"TAB2",#N/A,TRUE,"GENERAL";"TAB3",#N/A,TRUE,"GENERAL";"TAB4",#N/A,TRUE,"GENERAL";"TAB5",#N/A,TRUE,"GENERAL"}</definedName>
    <definedName localSheetId="0" name="___a3">{"TAB1",#N/A,TRUE,"GENERAL";"TAB2",#N/A,TRUE,"GENERAL";"TAB3",#N/A,TRUE,"GENERAL";"TAB4",#N/A,TRUE,"GENERAL";"TAB5",#N/A,TRUE,"GENERAL"}</definedName>
    <definedName name="___a3">{"TAB1",#N/A,TRUE,"GENERAL";"TAB2",#N/A,TRUE,"GENERAL";"TAB3",#N/A,TRUE,"GENERAL";"TAB4",#N/A,TRUE,"GENERAL";"TAB5",#N/A,TRUE,"GENERAL"}</definedName>
    <definedName localSheetId="1" name="___a4">{"via1",#N/A,TRUE,"general";"via2",#N/A,TRUE,"general";"via3",#N/A,TRUE,"general"}</definedName>
    <definedName localSheetId="0" name="___a4">{"via1",#N/A,TRUE,"general";"via2",#N/A,TRUE,"general";"via3",#N/A,TRUE,"general"}</definedName>
    <definedName name="___a4">{"via1",#N/A,TRUE,"general";"via2",#N/A,TRUE,"general";"via3",#N/A,TRUE,"general"}</definedName>
    <definedName localSheetId="1" name="___a5">{"TAB1",#N/A,TRUE,"GENERAL";"TAB2",#N/A,TRUE,"GENERAL";"TAB3",#N/A,TRUE,"GENERAL";"TAB4",#N/A,TRUE,"GENERAL";"TAB5",#N/A,TRUE,"GENERAL"}</definedName>
    <definedName localSheetId="0" name="___a5">{"TAB1",#N/A,TRUE,"GENERAL";"TAB2",#N/A,TRUE,"GENERAL";"TAB3",#N/A,TRUE,"GENERAL";"TAB4",#N/A,TRUE,"GENERAL";"TAB5",#N/A,TRUE,"GENERAL"}</definedName>
    <definedName name="___a5">{"TAB1",#N/A,TRUE,"GENERAL";"TAB2",#N/A,TRUE,"GENERAL";"TAB3",#N/A,TRUE,"GENERAL";"TAB4",#N/A,TRUE,"GENERAL";"TAB5",#N/A,TRUE,"GENERAL"}</definedName>
    <definedName localSheetId="1" name="___a6">{"TAB1",#N/A,TRUE,"GENERAL";"TAB2",#N/A,TRUE,"GENERAL";"TAB3",#N/A,TRUE,"GENERAL";"TAB4",#N/A,TRUE,"GENERAL";"TAB5",#N/A,TRUE,"GENERAL"}</definedName>
    <definedName localSheetId="0" name="___a6">{"TAB1",#N/A,TRUE,"GENERAL";"TAB2",#N/A,TRUE,"GENERAL";"TAB3",#N/A,TRUE,"GENERAL";"TAB4",#N/A,TRUE,"GENERAL";"TAB5",#N/A,TRUE,"GENERAL"}</definedName>
    <definedName name="___a6">{"TAB1",#N/A,TRUE,"GENERAL";"TAB2",#N/A,TRUE,"GENERAL";"TAB3",#N/A,TRUE,"GENERAL";"TAB4",#N/A,TRUE,"GENERAL";"TAB5",#N/A,TRUE,"GENERAL"}</definedName>
    <definedName localSheetId="1" name="___b2">{"TAB1",#N/A,TRUE,"GENERAL";"TAB2",#N/A,TRUE,"GENERAL";"TAB3",#N/A,TRUE,"GENERAL";"TAB4",#N/A,TRUE,"GENERAL";"TAB5",#N/A,TRUE,"GENERAL"}</definedName>
    <definedName localSheetId="0" name="___b2">{"TAB1",#N/A,TRUE,"GENERAL";"TAB2",#N/A,TRUE,"GENERAL";"TAB3",#N/A,TRUE,"GENERAL";"TAB4",#N/A,TRUE,"GENERAL";"TAB5",#N/A,TRUE,"GENERAL"}</definedName>
    <definedName name="___b2">{"TAB1",#N/A,TRUE,"GENERAL";"TAB2",#N/A,TRUE,"GENERAL";"TAB3",#N/A,TRUE,"GENERAL";"TAB4",#N/A,TRUE,"GENERAL";"TAB5",#N/A,TRUE,"GENERAL"}</definedName>
    <definedName localSheetId="1" name="___b3">{"TAB1",#N/A,TRUE,"GENERAL";"TAB2",#N/A,TRUE,"GENERAL";"TAB3",#N/A,TRUE,"GENERAL";"TAB4",#N/A,TRUE,"GENERAL";"TAB5",#N/A,TRUE,"GENERAL"}</definedName>
    <definedName localSheetId="0" name="___b3">{"TAB1",#N/A,TRUE,"GENERAL";"TAB2",#N/A,TRUE,"GENERAL";"TAB3",#N/A,TRUE,"GENERAL";"TAB4",#N/A,TRUE,"GENERAL";"TAB5",#N/A,TRUE,"GENERAL"}</definedName>
    <definedName name="___b3">{"TAB1",#N/A,TRUE,"GENERAL";"TAB2",#N/A,TRUE,"GENERAL";"TAB3",#N/A,TRUE,"GENERAL";"TAB4",#N/A,TRUE,"GENERAL";"TAB5",#N/A,TRUE,"GENERAL"}</definedName>
    <definedName localSheetId="1" name="___b4">{"TAB1",#N/A,TRUE,"GENERAL";"TAB2",#N/A,TRUE,"GENERAL";"TAB3",#N/A,TRUE,"GENERAL";"TAB4",#N/A,TRUE,"GENERAL";"TAB5",#N/A,TRUE,"GENERAL"}</definedName>
    <definedName localSheetId="0" name="___b4">{"TAB1",#N/A,TRUE,"GENERAL";"TAB2",#N/A,TRUE,"GENERAL";"TAB3",#N/A,TRUE,"GENERAL";"TAB4",#N/A,TRUE,"GENERAL";"TAB5",#N/A,TRUE,"GENERAL"}</definedName>
    <definedName name="___b4">{"TAB1",#N/A,TRUE,"GENERAL";"TAB2",#N/A,TRUE,"GENERAL";"TAB3",#N/A,TRUE,"GENERAL";"TAB4",#N/A,TRUE,"GENERAL";"TAB5",#N/A,TRUE,"GENERAL"}</definedName>
    <definedName localSheetId="1" name="___b5">{"TAB1",#N/A,TRUE,"GENERAL";"TAB2",#N/A,TRUE,"GENERAL";"TAB3",#N/A,TRUE,"GENERAL";"TAB4",#N/A,TRUE,"GENERAL";"TAB5",#N/A,TRUE,"GENERAL"}</definedName>
    <definedName localSheetId="0" name="___b5">{"TAB1",#N/A,TRUE,"GENERAL";"TAB2",#N/A,TRUE,"GENERAL";"TAB3",#N/A,TRUE,"GENERAL";"TAB4",#N/A,TRUE,"GENERAL";"TAB5",#N/A,TRUE,"GENERAL"}</definedName>
    <definedName name="___b5">{"TAB1",#N/A,TRUE,"GENERAL";"TAB2",#N/A,TRUE,"GENERAL";"TAB3",#N/A,TRUE,"GENERAL";"TAB4",#N/A,TRUE,"GENERAL";"TAB5",#N/A,TRUE,"GENERAL"}</definedName>
    <definedName localSheetId="1" name="___b6">{"TAB1",#N/A,TRUE,"GENERAL";"TAB2",#N/A,TRUE,"GENERAL";"TAB3",#N/A,TRUE,"GENERAL";"TAB4",#N/A,TRUE,"GENERAL";"TAB5",#N/A,TRUE,"GENERAL"}</definedName>
    <definedName localSheetId="0" name="___b6">{"TAB1",#N/A,TRUE,"GENERAL";"TAB2",#N/A,TRUE,"GENERAL";"TAB3",#N/A,TRUE,"GENERAL";"TAB4",#N/A,TRUE,"GENERAL";"TAB5",#N/A,TRUE,"GENERAL"}</definedName>
    <definedName name="___b6">{"TAB1",#N/A,TRUE,"GENERAL";"TAB2",#N/A,TRUE,"GENERAL";"TAB3",#N/A,TRUE,"GENERAL";"TAB4",#N/A,TRUE,"GENERAL";"TAB5",#N/A,TRUE,"GENERAL"}</definedName>
    <definedName localSheetId="1" name="___b7">{"via1",#N/A,TRUE,"general";"via2",#N/A,TRUE,"general";"via3",#N/A,TRUE,"general"}</definedName>
    <definedName localSheetId="0" name="___b7">{"via1",#N/A,TRUE,"general";"via2",#N/A,TRUE,"general";"via3",#N/A,TRUE,"general"}</definedName>
    <definedName name="___b7">{"via1",#N/A,TRUE,"general";"via2",#N/A,TRUE,"general";"via3",#N/A,TRUE,"general"}</definedName>
    <definedName localSheetId="1" name="___b8">{"via1",#N/A,TRUE,"general";"via2",#N/A,TRUE,"general";"via3",#N/A,TRUE,"general"}</definedName>
    <definedName localSheetId="0" name="___b8">{"via1",#N/A,TRUE,"general";"via2",#N/A,TRUE,"general";"via3",#N/A,TRUE,"general"}</definedName>
    <definedName name="___b8">{"via1",#N/A,TRUE,"general";"via2",#N/A,TRUE,"general";"via3",#N/A,TRUE,"general"}</definedName>
    <definedName localSheetId="1" name="___bb9">{"TAB1",#N/A,TRUE,"GENERAL";"TAB2",#N/A,TRUE,"GENERAL";"TAB3",#N/A,TRUE,"GENERAL";"TAB4",#N/A,TRUE,"GENERAL";"TAB5",#N/A,TRUE,"GENERAL"}</definedName>
    <definedName localSheetId="0" name="___bb9">{"TAB1",#N/A,TRUE,"GENERAL";"TAB2",#N/A,TRUE,"GENERAL";"TAB3",#N/A,TRUE,"GENERAL";"TAB4",#N/A,TRUE,"GENERAL";"TAB5",#N/A,TRUE,"GENERAL"}</definedName>
    <definedName name="___bb9">{"TAB1",#N/A,TRUE,"GENERAL";"TAB2",#N/A,TRUE,"GENERAL";"TAB3",#N/A,TRUE,"GENERAL";"TAB4",#N/A,TRUE,"GENERAL";"TAB5",#N/A,TRUE,"GENERAL"}</definedName>
    <definedName localSheetId="1" name="___bgb5">{"TAB1",#N/A,TRUE,"GENERAL";"TAB2",#N/A,TRUE,"GENERAL";"TAB3",#N/A,TRUE,"GENERAL";"TAB4",#N/A,TRUE,"GENERAL";"TAB5",#N/A,TRUE,"GENERAL"}</definedName>
    <definedName localSheetId="0" name="___bgb5">{"TAB1",#N/A,TRUE,"GENERAL";"TAB2",#N/A,TRUE,"GENERAL";"TAB3",#N/A,TRUE,"GENERAL";"TAB4",#N/A,TRUE,"GENERAL";"TAB5",#N/A,TRUE,"GENERAL"}</definedName>
    <definedName name="___bgb5">{"TAB1",#N/A,TRUE,"GENERAL";"TAB2",#N/A,TRUE,"GENERAL";"TAB3",#N/A,TRUE,"GENERAL";"TAB4",#N/A,TRUE,"GENERAL";"TAB5",#N/A,TRUE,"GENERAL"}</definedName>
    <definedName localSheetId="1" name="___g2">{"TAB1",#N/A,TRUE,"GENERAL";"TAB2",#N/A,TRUE,"GENERAL";"TAB3",#N/A,TRUE,"GENERAL";"TAB4",#N/A,TRUE,"GENERAL";"TAB5",#N/A,TRUE,"GENERAL"}</definedName>
    <definedName localSheetId="0" name="___g2">{"TAB1",#N/A,TRUE,"GENERAL";"TAB2",#N/A,TRUE,"GENERAL";"TAB3",#N/A,TRUE,"GENERAL";"TAB4",#N/A,TRUE,"GENERAL";"TAB5",#N/A,TRUE,"GENERAL"}</definedName>
    <definedName name="___g2">{"TAB1",#N/A,TRUE,"GENERAL";"TAB2",#N/A,TRUE,"GENERAL";"TAB3",#N/A,TRUE,"GENERAL";"TAB4",#N/A,TRUE,"GENERAL";"TAB5",#N/A,TRUE,"GENERAL"}</definedName>
    <definedName localSheetId="1" name="___g3">{"via1",#N/A,TRUE,"general";"via2",#N/A,TRUE,"general";"via3",#N/A,TRUE,"general"}</definedName>
    <definedName localSheetId="0" name="___g3">{"via1",#N/A,TRUE,"general";"via2",#N/A,TRUE,"general";"via3",#N/A,TRUE,"general"}</definedName>
    <definedName name="___g3">{"via1",#N/A,TRUE,"general";"via2",#N/A,TRUE,"general";"via3",#N/A,TRUE,"general"}</definedName>
    <definedName localSheetId="1" name="___g4">{"via1",#N/A,TRUE,"general";"via2",#N/A,TRUE,"general";"via3",#N/A,TRUE,"general"}</definedName>
    <definedName localSheetId="0" name="___g4">{"via1",#N/A,TRUE,"general";"via2",#N/A,TRUE,"general";"via3",#N/A,TRUE,"general"}</definedName>
    <definedName name="___g4">{"via1",#N/A,TRUE,"general";"via2",#N/A,TRUE,"general";"via3",#N/A,TRUE,"general"}</definedName>
    <definedName localSheetId="1" name="___g5">{"via1",#N/A,TRUE,"general";"via2",#N/A,TRUE,"general";"via3",#N/A,TRUE,"general"}</definedName>
    <definedName localSheetId="0" name="___g5">{"via1",#N/A,TRUE,"general";"via2",#N/A,TRUE,"general";"via3",#N/A,TRUE,"general"}</definedName>
    <definedName name="___g5">{"via1",#N/A,TRUE,"general";"via2",#N/A,TRUE,"general";"via3",#N/A,TRUE,"general"}</definedName>
    <definedName localSheetId="1" name="___g6">{"via1",#N/A,TRUE,"general";"via2",#N/A,TRUE,"general";"via3",#N/A,TRUE,"general"}</definedName>
    <definedName localSheetId="0" name="___g6">{"via1",#N/A,TRUE,"general";"via2",#N/A,TRUE,"general";"via3",#N/A,TRUE,"general"}</definedName>
    <definedName name="___g6">{"via1",#N/A,TRUE,"general";"via2",#N/A,TRUE,"general";"via3",#N/A,TRUE,"general"}</definedName>
    <definedName localSheetId="1" name="___g7">{"TAB1",#N/A,TRUE,"GENERAL";"TAB2",#N/A,TRUE,"GENERAL";"TAB3",#N/A,TRUE,"GENERAL";"TAB4",#N/A,TRUE,"GENERAL";"TAB5",#N/A,TRUE,"GENERAL"}</definedName>
    <definedName localSheetId="0" name="___g7">{"TAB1",#N/A,TRUE,"GENERAL";"TAB2",#N/A,TRUE,"GENERAL";"TAB3",#N/A,TRUE,"GENERAL";"TAB4",#N/A,TRUE,"GENERAL";"TAB5",#N/A,TRUE,"GENERAL"}</definedName>
    <definedName name="___g7">{"TAB1",#N/A,TRUE,"GENERAL";"TAB2",#N/A,TRUE,"GENERAL";"TAB3",#N/A,TRUE,"GENERAL";"TAB4",#N/A,TRUE,"GENERAL";"TAB5",#N/A,TRUE,"GENERAL"}</definedName>
    <definedName localSheetId="1" name="___GR1">{"TAB1",#N/A,TRUE,"GENERAL";"TAB2",#N/A,TRUE,"GENERAL";"TAB3",#N/A,TRUE,"GENERAL";"TAB4",#N/A,TRUE,"GENERAL";"TAB5",#N/A,TRUE,"GENERAL"}</definedName>
    <definedName localSheetId="0" name="___GR1">{"TAB1",#N/A,TRUE,"GENERAL";"TAB2",#N/A,TRUE,"GENERAL";"TAB3",#N/A,TRUE,"GENERAL";"TAB4",#N/A,TRUE,"GENERAL";"TAB5",#N/A,TRUE,"GENERAL"}</definedName>
    <definedName name="___GR1">{"TAB1",#N/A,TRUE,"GENERAL";"TAB2",#N/A,TRUE,"GENERAL";"TAB3",#N/A,TRUE,"GENERAL";"TAB4",#N/A,TRUE,"GENERAL";"TAB5",#N/A,TRUE,"GENERAL"}</definedName>
    <definedName localSheetId="1" name="___gtr4">{"via1",#N/A,TRUE,"general";"via2",#N/A,TRUE,"general";"via3",#N/A,TRUE,"general"}</definedName>
    <definedName localSheetId="0" name="___gtr4">{"via1",#N/A,TRUE,"general";"via2",#N/A,TRUE,"general";"via3",#N/A,TRUE,"general"}</definedName>
    <definedName name="___gtr4">{"via1",#N/A,TRUE,"general";"via2",#N/A,TRUE,"general";"via3",#N/A,TRUE,"general"}</definedName>
    <definedName localSheetId="1" name="___h2">{"via1",#N/A,TRUE,"general";"via2",#N/A,TRUE,"general";"via3",#N/A,TRUE,"general"}</definedName>
    <definedName localSheetId="0" name="___h2">{"via1",#N/A,TRUE,"general";"via2",#N/A,TRUE,"general";"via3",#N/A,TRUE,"general"}</definedName>
    <definedName name="___h2">{"via1",#N/A,TRUE,"general";"via2",#N/A,TRUE,"general";"via3",#N/A,TRUE,"general"}</definedName>
    <definedName localSheetId="1" name="___h3">{"via1",#N/A,TRUE,"general";"via2",#N/A,TRUE,"general";"via3",#N/A,TRUE,"general"}</definedName>
    <definedName localSheetId="0" name="___h3">{"via1",#N/A,TRUE,"general";"via2",#N/A,TRUE,"general";"via3",#N/A,TRUE,"general"}</definedName>
    <definedName name="___h3">{"via1",#N/A,TRUE,"general";"via2",#N/A,TRUE,"general";"via3",#N/A,TRUE,"general"}</definedName>
    <definedName localSheetId="1" name="___h4">{"TAB1",#N/A,TRUE,"GENERAL";"TAB2",#N/A,TRUE,"GENERAL";"TAB3",#N/A,TRUE,"GENERAL";"TAB4",#N/A,TRUE,"GENERAL";"TAB5",#N/A,TRUE,"GENERAL"}</definedName>
    <definedName localSheetId="0" name="___h4">{"TAB1",#N/A,TRUE,"GENERAL";"TAB2",#N/A,TRUE,"GENERAL";"TAB3",#N/A,TRUE,"GENERAL";"TAB4",#N/A,TRUE,"GENERAL";"TAB5",#N/A,TRUE,"GENERAL"}</definedName>
    <definedName name="___h4">{"TAB1",#N/A,TRUE,"GENERAL";"TAB2",#N/A,TRUE,"GENERAL";"TAB3",#N/A,TRUE,"GENERAL";"TAB4",#N/A,TRUE,"GENERAL";"TAB5",#N/A,TRUE,"GENERAL"}</definedName>
    <definedName localSheetId="1" name="___h5">{"TAB1",#N/A,TRUE,"GENERAL";"TAB2",#N/A,TRUE,"GENERAL";"TAB3",#N/A,TRUE,"GENERAL";"TAB4",#N/A,TRUE,"GENERAL";"TAB5",#N/A,TRUE,"GENERAL"}</definedName>
    <definedName localSheetId="0" name="___h5">{"TAB1",#N/A,TRUE,"GENERAL";"TAB2",#N/A,TRUE,"GENERAL";"TAB3",#N/A,TRUE,"GENERAL";"TAB4",#N/A,TRUE,"GENERAL";"TAB5",#N/A,TRUE,"GENERAL"}</definedName>
    <definedName name="___h5">{"TAB1",#N/A,TRUE,"GENERAL";"TAB2",#N/A,TRUE,"GENERAL";"TAB3",#N/A,TRUE,"GENERAL";"TAB4",#N/A,TRUE,"GENERAL";"TAB5",#N/A,TRUE,"GENERAL"}</definedName>
    <definedName localSheetId="1" name="___h6">{"via1",#N/A,TRUE,"general";"via2",#N/A,TRUE,"general";"via3",#N/A,TRUE,"general"}</definedName>
    <definedName localSheetId="0" name="___h6">{"via1",#N/A,TRUE,"general";"via2",#N/A,TRUE,"general";"via3",#N/A,TRUE,"general"}</definedName>
    <definedName name="___h6">{"via1",#N/A,TRUE,"general";"via2",#N/A,TRUE,"general";"via3",#N/A,TRUE,"general"}</definedName>
    <definedName localSheetId="1" name="___h7">{"TAB1",#N/A,TRUE,"GENERAL";"TAB2",#N/A,TRUE,"GENERAL";"TAB3",#N/A,TRUE,"GENERAL";"TAB4",#N/A,TRUE,"GENERAL";"TAB5",#N/A,TRUE,"GENERAL"}</definedName>
    <definedName localSheetId="0" name="___h7">{"TAB1",#N/A,TRUE,"GENERAL";"TAB2",#N/A,TRUE,"GENERAL";"TAB3",#N/A,TRUE,"GENERAL";"TAB4",#N/A,TRUE,"GENERAL";"TAB5",#N/A,TRUE,"GENERAL"}</definedName>
    <definedName name="___h7">{"TAB1",#N/A,TRUE,"GENERAL";"TAB2",#N/A,TRUE,"GENERAL";"TAB3",#N/A,TRUE,"GENERAL";"TAB4",#N/A,TRUE,"GENERAL";"TAB5",#N/A,TRUE,"GENERAL"}</definedName>
    <definedName localSheetId="1" name="___h8">{"via1",#N/A,TRUE,"general";"via2",#N/A,TRUE,"general";"via3",#N/A,TRUE,"general"}</definedName>
    <definedName localSheetId="0" name="___h8">{"via1",#N/A,TRUE,"general";"via2",#N/A,TRUE,"general";"via3",#N/A,TRUE,"general"}</definedName>
    <definedName name="___h8">{"via1",#N/A,TRUE,"general";"via2",#N/A,TRUE,"general";"via3",#N/A,TRUE,"general"}</definedName>
    <definedName localSheetId="1" name="___hfh7">{"via1",#N/A,TRUE,"general";"via2",#N/A,TRUE,"general";"via3",#N/A,TRUE,"general"}</definedName>
    <definedName localSheetId="0" name="___hfh7">{"via1",#N/A,TRUE,"general";"via2",#N/A,TRUE,"general";"via3",#N/A,TRUE,"general"}</definedName>
    <definedName name="___hfh7">{"via1",#N/A,TRUE,"general";"via2",#N/A,TRUE,"general";"via3",#N/A,TRUE,"general"}</definedName>
    <definedName localSheetId="1" name="___i4">{"via1",#N/A,TRUE,"general";"via2",#N/A,TRUE,"general";"via3",#N/A,TRUE,"general"}</definedName>
    <definedName localSheetId="0" name="___i4">{"via1",#N/A,TRUE,"general";"via2",#N/A,TRUE,"general";"via3",#N/A,TRUE,"general"}</definedName>
    <definedName name="___i4">{"via1",#N/A,TRUE,"general";"via2",#N/A,TRUE,"general";"via3",#N/A,TRUE,"general"}</definedName>
    <definedName localSheetId="1" name="___i5">{"TAB1",#N/A,TRUE,"GENERAL";"TAB2",#N/A,TRUE,"GENERAL";"TAB3",#N/A,TRUE,"GENERAL";"TAB4",#N/A,TRUE,"GENERAL";"TAB5",#N/A,TRUE,"GENERAL"}</definedName>
    <definedName localSheetId="0" name="___i5">{"TAB1",#N/A,TRUE,"GENERAL";"TAB2",#N/A,TRUE,"GENERAL";"TAB3",#N/A,TRUE,"GENERAL";"TAB4",#N/A,TRUE,"GENERAL";"TAB5",#N/A,TRUE,"GENERAL"}</definedName>
    <definedName name="___i5">{"TAB1",#N/A,TRUE,"GENERAL";"TAB2",#N/A,TRUE,"GENERAL";"TAB3",#N/A,TRUE,"GENERAL";"TAB4",#N/A,TRUE,"GENERAL";"TAB5",#N/A,TRUE,"GENERAL"}</definedName>
    <definedName localSheetId="1" name="___i6">{"TAB1",#N/A,TRUE,"GENERAL";"TAB2",#N/A,TRUE,"GENERAL";"TAB3",#N/A,TRUE,"GENERAL";"TAB4",#N/A,TRUE,"GENERAL";"TAB5",#N/A,TRUE,"GENERAL"}</definedName>
    <definedName localSheetId="0" name="___i6">{"TAB1",#N/A,TRUE,"GENERAL";"TAB2",#N/A,TRUE,"GENERAL";"TAB3",#N/A,TRUE,"GENERAL";"TAB4",#N/A,TRUE,"GENERAL";"TAB5",#N/A,TRUE,"GENERAL"}</definedName>
    <definedName name="___i6">{"TAB1",#N/A,TRUE,"GENERAL";"TAB2",#N/A,TRUE,"GENERAL";"TAB3",#N/A,TRUE,"GENERAL";"TAB4",#N/A,TRUE,"GENERAL";"TAB5",#N/A,TRUE,"GENERAL"}</definedName>
    <definedName localSheetId="1" name="___i7">{"via1",#N/A,TRUE,"general";"via2",#N/A,TRUE,"general";"via3",#N/A,TRUE,"general"}</definedName>
    <definedName localSheetId="0" name="___i7">{"via1",#N/A,TRUE,"general";"via2",#N/A,TRUE,"general";"via3",#N/A,TRUE,"general"}</definedName>
    <definedName name="___i7">{"via1",#N/A,TRUE,"general";"via2",#N/A,TRUE,"general";"via3",#N/A,TRUE,"general"}</definedName>
    <definedName localSheetId="1" name="___i77">{"TAB1",#N/A,TRUE,"GENERAL";"TAB2",#N/A,TRUE,"GENERAL";"TAB3",#N/A,TRUE,"GENERAL";"TAB4",#N/A,TRUE,"GENERAL";"TAB5",#N/A,TRUE,"GENERAL"}</definedName>
    <definedName localSheetId="0" name="___i77">{"TAB1",#N/A,TRUE,"GENERAL";"TAB2",#N/A,TRUE,"GENERAL";"TAB3",#N/A,TRUE,"GENERAL";"TAB4",#N/A,TRUE,"GENERAL";"TAB5",#N/A,TRUE,"GENERAL"}</definedName>
    <definedName name="___i77">{"TAB1",#N/A,TRUE,"GENERAL";"TAB2",#N/A,TRUE,"GENERAL";"TAB3",#N/A,TRUE,"GENERAL";"TAB4",#N/A,TRUE,"GENERAL";"TAB5",#N/A,TRUE,"GENERAL"}</definedName>
    <definedName localSheetId="1" name="___i8">{"via1",#N/A,TRUE,"general";"via2",#N/A,TRUE,"general";"via3",#N/A,TRUE,"general"}</definedName>
    <definedName localSheetId="0" name="___i8">{"via1",#N/A,TRUE,"general";"via2",#N/A,TRUE,"general";"via3",#N/A,TRUE,"general"}</definedName>
    <definedName name="___i8">{"via1",#N/A,TRUE,"general";"via2",#N/A,TRUE,"general";"via3",#N/A,TRUE,"general"}</definedName>
    <definedName localSheetId="1" name="___i9">{"TAB1",#N/A,TRUE,"GENERAL";"TAB2",#N/A,TRUE,"GENERAL";"TAB3",#N/A,TRUE,"GENERAL";"TAB4",#N/A,TRUE,"GENERAL";"TAB5",#N/A,TRUE,"GENERAL"}</definedName>
    <definedName localSheetId="0" name="___i9">{"TAB1",#N/A,TRUE,"GENERAL";"TAB2",#N/A,TRUE,"GENERAL";"TAB3",#N/A,TRUE,"GENERAL";"TAB4",#N/A,TRUE,"GENERAL";"TAB5",#N/A,TRUE,"GENERAL"}</definedName>
    <definedName name="___i9">{"TAB1",#N/A,TRUE,"GENERAL";"TAB2",#N/A,TRUE,"GENERAL";"TAB3",#N/A,TRUE,"GENERAL";"TAB4",#N/A,TRUE,"GENERAL";"TAB5",#N/A,TRUE,"GENERAL"}</definedName>
    <definedName localSheetId="1" name="___k3">{"TAB1",#N/A,TRUE,"GENERAL";"TAB2",#N/A,TRUE,"GENERAL";"TAB3",#N/A,TRUE,"GENERAL";"TAB4",#N/A,TRUE,"GENERAL";"TAB5",#N/A,TRUE,"GENERAL"}</definedName>
    <definedName localSheetId="0" name="___k3">{"TAB1",#N/A,TRUE,"GENERAL";"TAB2",#N/A,TRUE,"GENERAL";"TAB3",#N/A,TRUE,"GENERAL";"TAB4",#N/A,TRUE,"GENERAL";"TAB5",#N/A,TRUE,"GENERAL"}</definedName>
    <definedName name="___k3">{"TAB1",#N/A,TRUE,"GENERAL";"TAB2",#N/A,TRUE,"GENERAL";"TAB3",#N/A,TRUE,"GENERAL";"TAB4",#N/A,TRUE,"GENERAL";"TAB5",#N/A,TRUE,"GENERAL"}</definedName>
    <definedName localSheetId="1" name="___k4">{"via1",#N/A,TRUE,"general";"via2",#N/A,TRUE,"general";"via3",#N/A,TRUE,"general"}</definedName>
    <definedName localSheetId="0" name="___k4">{"via1",#N/A,TRUE,"general";"via2",#N/A,TRUE,"general";"via3",#N/A,TRUE,"general"}</definedName>
    <definedName name="___k4">{"via1",#N/A,TRUE,"general";"via2",#N/A,TRUE,"general";"via3",#N/A,TRUE,"general"}</definedName>
    <definedName localSheetId="1" name="___k5">{"via1",#N/A,TRUE,"general";"via2",#N/A,TRUE,"general";"via3",#N/A,TRUE,"general"}</definedName>
    <definedName localSheetId="0" name="___k5">{"via1",#N/A,TRUE,"general";"via2",#N/A,TRUE,"general";"via3",#N/A,TRUE,"general"}</definedName>
    <definedName name="___k5">{"via1",#N/A,TRUE,"general";"via2",#N/A,TRUE,"general";"via3",#N/A,TRUE,"general"}</definedName>
    <definedName localSheetId="1" name="___k6">{"TAB1",#N/A,TRUE,"GENERAL";"TAB2",#N/A,TRUE,"GENERAL";"TAB3",#N/A,TRUE,"GENERAL";"TAB4",#N/A,TRUE,"GENERAL";"TAB5",#N/A,TRUE,"GENERAL"}</definedName>
    <definedName localSheetId="0" name="___k6">{"TAB1",#N/A,TRUE,"GENERAL";"TAB2",#N/A,TRUE,"GENERAL";"TAB3",#N/A,TRUE,"GENERAL";"TAB4",#N/A,TRUE,"GENERAL";"TAB5",#N/A,TRUE,"GENERAL"}</definedName>
    <definedName name="___k6">{"TAB1",#N/A,TRUE,"GENERAL";"TAB2",#N/A,TRUE,"GENERAL";"TAB3",#N/A,TRUE,"GENERAL";"TAB4",#N/A,TRUE,"GENERAL";"TAB5",#N/A,TRUE,"GENERAL"}</definedName>
    <definedName localSheetId="1" name="___k7">{"via1",#N/A,TRUE,"general";"via2",#N/A,TRUE,"general";"via3",#N/A,TRUE,"general"}</definedName>
    <definedName localSheetId="0" name="___k7">{"via1",#N/A,TRUE,"general";"via2",#N/A,TRUE,"general";"via3",#N/A,TRUE,"general"}</definedName>
    <definedName name="___k7">{"via1",#N/A,TRUE,"general";"via2",#N/A,TRUE,"general";"via3",#N/A,TRUE,"general"}</definedName>
    <definedName localSheetId="1" name="___k8">{"via1",#N/A,TRUE,"general";"via2",#N/A,TRUE,"general";"via3",#N/A,TRUE,"general"}</definedName>
    <definedName localSheetId="0" name="___k8">{"via1",#N/A,TRUE,"general";"via2",#N/A,TRUE,"general";"via3",#N/A,TRUE,"general"}</definedName>
    <definedName name="___k8">{"via1",#N/A,TRUE,"general";"via2",#N/A,TRUE,"general";"via3",#N/A,TRUE,"general"}</definedName>
    <definedName localSheetId="1" name="___k9">{"TAB1",#N/A,TRUE,"GENERAL";"TAB2",#N/A,TRUE,"GENERAL";"TAB3",#N/A,TRUE,"GENERAL";"TAB4",#N/A,TRUE,"GENERAL";"TAB5",#N/A,TRUE,"GENERAL"}</definedName>
    <definedName localSheetId="0" name="___k9">{"TAB1",#N/A,TRUE,"GENERAL";"TAB2",#N/A,TRUE,"GENERAL";"TAB3",#N/A,TRUE,"GENERAL";"TAB4",#N/A,TRUE,"GENERAL";"TAB5",#N/A,TRUE,"GENERAL"}</definedName>
    <definedName name="___k9">{"TAB1",#N/A,TRUE,"GENERAL";"TAB2",#N/A,TRUE,"GENERAL";"TAB3",#N/A,TRUE,"GENERAL";"TAB4",#N/A,TRUE,"GENERAL";"TAB5",#N/A,TRUE,"GENERAL"}</definedName>
    <definedName localSheetId="1" name="___kjk6">{"TAB1",#N/A,TRUE,"GENERAL";"TAB2",#N/A,TRUE,"GENERAL";"TAB3",#N/A,TRUE,"GENERAL";"TAB4",#N/A,TRUE,"GENERAL";"TAB5",#N/A,TRUE,"GENERAL"}</definedName>
    <definedName localSheetId="0" name="___kjk6">{"TAB1",#N/A,TRUE,"GENERAL";"TAB2",#N/A,TRUE,"GENERAL";"TAB3",#N/A,TRUE,"GENERAL";"TAB4",#N/A,TRUE,"GENERAL";"TAB5",#N/A,TRUE,"GENERAL"}</definedName>
    <definedName name="___kjk6">{"TAB1",#N/A,TRUE,"GENERAL";"TAB2",#N/A,TRUE,"GENERAL";"TAB3",#N/A,TRUE,"GENERAL";"TAB4",#N/A,TRUE,"GENERAL";"TAB5",#N/A,TRUE,"GENERAL"}</definedName>
    <definedName localSheetId="1" name="___m3">{"via1",#N/A,TRUE,"general";"via2",#N/A,TRUE,"general";"via3",#N/A,TRUE,"general"}</definedName>
    <definedName localSheetId="0" name="___m3">{"via1",#N/A,TRUE,"general";"via2",#N/A,TRUE,"general";"via3",#N/A,TRUE,"general"}</definedName>
    <definedName name="___m3">{"via1",#N/A,TRUE,"general";"via2",#N/A,TRUE,"general";"via3",#N/A,TRUE,"general"}</definedName>
    <definedName localSheetId="1" name="___m4">{"TAB1",#N/A,TRUE,"GENERAL";"TAB2",#N/A,TRUE,"GENERAL";"TAB3",#N/A,TRUE,"GENERAL";"TAB4",#N/A,TRUE,"GENERAL";"TAB5",#N/A,TRUE,"GENERAL"}</definedName>
    <definedName localSheetId="0" name="___m4">{"TAB1",#N/A,TRUE,"GENERAL";"TAB2",#N/A,TRUE,"GENERAL";"TAB3",#N/A,TRUE,"GENERAL";"TAB4",#N/A,TRUE,"GENERAL";"TAB5",#N/A,TRUE,"GENERAL"}</definedName>
    <definedName name="___m4">{"TAB1",#N/A,TRUE,"GENERAL";"TAB2",#N/A,TRUE,"GENERAL";"TAB3",#N/A,TRUE,"GENERAL";"TAB4",#N/A,TRUE,"GENERAL";"TAB5",#N/A,TRUE,"GENERAL"}</definedName>
    <definedName localSheetId="1" name="___m5">{"via1",#N/A,TRUE,"general";"via2",#N/A,TRUE,"general";"via3",#N/A,TRUE,"general"}</definedName>
    <definedName localSheetId="0" name="___m5">{"via1",#N/A,TRUE,"general";"via2",#N/A,TRUE,"general";"via3",#N/A,TRUE,"general"}</definedName>
    <definedName name="___m5">{"via1",#N/A,TRUE,"general";"via2",#N/A,TRUE,"general";"via3",#N/A,TRUE,"general"}</definedName>
    <definedName localSheetId="1" name="___m6">{"TAB1",#N/A,TRUE,"GENERAL";"TAB2",#N/A,TRUE,"GENERAL";"TAB3",#N/A,TRUE,"GENERAL";"TAB4",#N/A,TRUE,"GENERAL";"TAB5",#N/A,TRUE,"GENERAL"}</definedName>
    <definedName localSheetId="0" name="___m6">{"TAB1",#N/A,TRUE,"GENERAL";"TAB2",#N/A,TRUE,"GENERAL";"TAB3",#N/A,TRUE,"GENERAL";"TAB4",#N/A,TRUE,"GENERAL";"TAB5",#N/A,TRUE,"GENERAL"}</definedName>
    <definedName name="___m6">{"TAB1",#N/A,TRUE,"GENERAL";"TAB2",#N/A,TRUE,"GENERAL";"TAB3",#N/A,TRUE,"GENERAL";"TAB4",#N/A,TRUE,"GENERAL";"TAB5",#N/A,TRUE,"GENERAL"}</definedName>
    <definedName localSheetId="1" name="___m7">{"TAB1",#N/A,TRUE,"GENERAL";"TAB2",#N/A,TRUE,"GENERAL";"TAB3",#N/A,TRUE,"GENERAL";"TAB4",#N/A,TRUE,"GENERAL";"TAB5",#N/A,TRUE,"GENERAL"}</definedName>
    <definedName localSheetId="0" name="___m7">{"TAB1",#N/A,TRUE,"GENERAL";"TAB2",#N/A,TRUE,"GENERAL";"TAB3",#N/A,TRUE,"GENERAL";"TAB4",#N/A,TRUE,"GENERAL";"TAB5",#N/A,TRUE,"GENERAL"}</definedName>
    <definedName name="___m7">{"TAB1",#N/A,TRUE,"GENERAL";"TAB2",#N/A,TRUE,"GENERAL";"TAB3",#N/A,TRUE,"GENERAL";"TAB4",#N/A,TRUE,"GENERAL";"TAB5",#N/A,TRUE,"GENERAL"}</definedName>
    <definedName localSheetId="1" name="___m8">{"via1",#N/A,TRUE,"general";"via2",#N/A,TRUE,"general";"via3",#N/A,TRUE,"general"}</definedName>
    <definedName localSheetId="0" name="___m8">{"via1",#N/A,TRUE,"general";"via2",#N/A,TRUE,"general";"via3",#N/A,TRUE,"general"}</definedName>
    <definedName name="___m8">{"via1",#N/A,TRUE,"general";"via2",#N/A,TRUE,"general";"via3",#N/A,TRUE,"general"}</definedName>
    <definedName localSheetId="1" name="___m9">{"via1",#N/A,TRUE,"general";"via2",#N/A,TRUE,"general";"via3",#N/A,TRUE,"general"}</definedName>
    <definedName localSheetId="0" name="___m9">{"via1",#N/A,TRUE,"general";"via2",#N/A,TRUE,"general";"via3",#N/A,TRUE,"general"}</definedName>
    <definedName name="___m9">{"via1",#N/A,TRUE,"general";"via2",#N/A,TRUE,"general";"via3",#N/A,TRUE,"general"}</definedName>
    <definedName localSheetId="1" name="___n3">{"TAB1",#N/A,TRUE,"GENERAL";"TAB2",#N/A,TRUE,"GENERAL";"TAB3",#N/A,TRUE,"GENERAL";"TAB4",#N/A,TRUE,"GENERAL";"TAB5",#N/A,TRUE,"GENERAL"}</definedName>
    <definedName localSheetId="0" name="___n3">{"TAB1",#N/A,TRUE,"GENERAL";"TAB2",#N/A,TRUE,"GENERAL";"TAB3",#N/A,TRUE,"GENERAL";"TAB4",#N/A,TRUE,"GENERAL";"TAB5",#N/A,TRUE,"GENERAL"}</definedName>
    <definedName name="___n3">{"TAB1",#N/A,TRUE,"GENERAL";"TAB2",#N/A,TRUE,"GENERAL";"TAB3",#N/A,TRUE,"GENERAL";"TAB4",#N/A,TRUE,"GENERAL";"TAB5",#N/A,TRUE,"GENERAL"}</definedName>
    <definedName localSheetId="1" name="___n4">{"via1",#N/A,TRUE,"general";"via2",#N/A,TRUE,"general";"via3",#N/A,TRUE,"general"}</definedName>
    <definedName localSheetId="0" name="___n4">{"via1",#N/A,TRUE,"general";"via2",#N/A,TRUE,"general";"via3",#N/A,TRUE,"general"}</definedName>
    <definedName name="___n4">{"via1",#N/A,TRUE,"general";"via2",#N/A,TRUE,"general";"via3",#N/A,TRUE,"general"}</definedName>
    <definedName localSheetId="1" name="___n5">{"TAB1",#N/A,TRUE,"GENERAL";"TAB2",#N/A,TRUE,"GENERAL";"TAB3",#N/A,TRUE,"GENERAL";"TAB4",#N/A,TRUE,"GENERAL";"TAB5",#N/A,TRUE,"GENERAL"}</definedName>
    <definedName localSheetId="0" name="___n5">{"TAB1",#N/A,TRUE,"GENERAL";"TAB2",#N/A,TRUE,"GENERAL";"TAB3",#N/A,TRUE,"GENERAL";"TAB4",#N/A,TRUE,"GENERAL";"TAB5",#N/A,TRUE,"GENERAL"}</definedName>
    <definedName name="___n5">{"TAB1",#N/A,TRUE,"GENERAL";"TAB2",#N/A,TRUE,"GENERAL";"TAB3",#N/A,TRUE,"GENERAL";"TAB4",#N/A,TRUE,"GENERAL";"TAB5",#N/A,TRUE,"GENERAL"}</definedName>
    <definedName localSheetId="1" name="___nyn7">{"via1",#N/A,TRUE,"general";"via2",#N/A,TRUE,"general";"via3",#N/A,TRUE,"general"}</definedName>
    <definedName localSheetId="0" name="___nyn7">{"via1",#N/A,TRUE,"general";"via2",#N/A,TRUE,"general";"via3",#N/A,TRUE,"general"}</definedName>
    <definedName name="___nyn7">{"via1",#N/A,TRUE,"general";"via2",#N/A,TRUE,"general";"via3",#N/A,TRUE,"general"}</definedName>
    <definedName localSheetId="1" name="___o4">{"via1",#N/A,TRUE,"general";"via2",#N/A,TRUE,"general";"via3",#N/A,TRUE,"general"}</definedName>
    <definedName localSheetId="0" name="___o4">{"via1",#N/A,TRUE,"general";"via2",#N/A,TRUE,"general";"via3",#N/A,TRUE,"general"}</definedName>
    <definedName name="___o4">{"via1",#N/A,TRUE,"general";"via2",#N/A,TRUE,"general";"via3",#N/A,TRUE,"general"}</definedName>
    <definedName localSheetId="1" name="___o5">{"TAB1",#N/A,TRUE,"GENERAL";"TAB2",#N/A,TRUE,"GENERAL";"TAB3",#N/A,TRUE,"GENERAL";"TAB4",#N/A,TRUE,"GENERAL";"TAB5",#N/A,TRUE,"GENERAL"}</definedName>
    <definedName localSheetId="0" name="___o5">{"TAB1",#N/A,TRUE,"GENERAL";"TAB2",#N/A,TRUE,"GENERAL";"TAB3",#N/A,TRUE,"GENERAL";"TAB4",#N/A,TRUE,"GENERAL";"TAB5",#N/A,TRUE,"GENERAL"}</definedName>
    <definedName name="___o5">{"TAB1",#N/A,TRUE,"GENERAL";"TAB2",#N/A,TRUE,"GENERAL";"TAB3",#N/A,TRUE,"GENERAL";"TAB4",#N/A,TRUE,"GENERAL";"TAB5",#N/A,TRUE,"GENERAL"}</definedName>
    <definedName localSheetId="1" name="___o6">{"TAB1",#N/A,TRUE,"GENERAL";"TAB2",#N/A,TRUE,"GENERAL";"TAB3",#N/A,TRUE,"GENERAL";"TAB4",#N/A,TRUE,"GENERAL";"TAB5",#N/A,TRUE,"GENERAL"}</definedName>
    <definedName localSheetId="0" name="___o6">{"TAB1",#N/A,TRUE,"GENERAL";"TAB2",#N/A,TRUE,"GENERAL";"TAB3",#N/A,TRUE,"GENERAL";"TAB4",#N/A,TRUE,"GENERAL";"TAB5",#N/A,TRUE,"GENERAL"}</definedName>
    <definedName name="___o6">{"TAB1",#N/A,TRUE,"GENERAL";"TAB2",#N/A,TRUE,"GENERAL";"TAB3",#N/A,TRUE,"GENERAL";"TAB4",#N/A,TRUE,"GENERAL";"TAB5",#N/A,TRUE,"GENERAL"}</definedName>
    <definedName localSheetId="1" name="___o7">{"TAB1",#N/A,TRUE,"GENERAL";"TAB2",#N/A,TRUE,"GENERAL";"TAB3",#N/A,TRUE,"GENERAL";"TAB4",#N/A,TRUE,"GENERAL";"TAB5",#N/A,TRUE,"GENERAL"}</definedName>
    <definedName localSheetId="0" name="___o7">{"TAB1",#N/A,TRUE,"GENERAL";"TAB2",#N/A,TRUE,"GENERAL";"TAB3",#N/A,TRUE,"GENERAL";"TAB4",#N/A,TRUE,"GENERAL";"TAB5",#N/A,TRUE,"GENERAL"}</definedName>
    <definedName name="___o7">{"TAB1",#N/A,TRUE,"GENERAL";"TAB2",#N/A,TRUE,"GENERAL";"TAB3",#N/A,TRUE,"GENERAL";"TAB4",#N/A,TRUE,"GENERAL";"TAB5",#N/A,TRUE,"GENERAL"}</definedName>
    <definedName localSheetId="1" name="___o8">{"via1",#N/A,TRUE,"general";"via2",#N/A,TRUE,"general";"via3",#N/A,TRUE,"general"}</definedName>
    <definedName localSheetId="0" name="___o8">{"via1",#N/A,TRUE,"general";"via2",#N/A,TRUE,"general";"via3",#N/A,TRUE,"general"}</definedName>
    <definedName name="___o8">{"via1",#N/A,TRUE,"general";"via2",#N/A,TRUE,"general";"via3",#N/A,TRUE,"general"}</definedName>
    <definedName localSheetId="1" name="___o9">{"TAB1",#N/A,TRUE,"GENERAL";"TAB2",#N/A,TRUE,"GENERAL";"TAB3",#N/A,TRUE,"GENERAL";"TAB4",#N/A,TRUE,"GENERAL";"TAB5",#N/A,TRUE,"GENERAL"}</definedName>
    <definedName localSheetId="0" name="___o9">{"TAB1",#N/A,TRUE,"GENERAL";"TAB2",#N/A,TRUE,"GENERAL";"TAB3",#N/A,TRUE,"GENERAL";"TAB4",#N/A,TRUE,"GENERAL";"TAB5",#N/A,TRUE,"GENERAL"}</definedName>
    <definedName name="___o9">{"TAB1",#N/A,TRUE,"GENERAL";"TAB2",#N/A,TRUE,"GENERAL";"TAB3",#N/A,TRUE,"GENERAL";"TAB4",#N/A,TRUE,"GENERAL";"TAB5",#N/A,TRUE,"GENERAL"}</definedName>
    <definedName localSheetId="1" name="___p6">{"via1",#N/A,TRUE,"general";"via2",#N/A,TRUE,"general";"via3",#N/A,TRUE,"general"}</definedName>
    <definedName localSheetId="0" name="___p6">{"via1",#N/A,TRUE,"general";"via2",#N/A,TRUE,"general";"via3",#N/A,TRUE,"general"}</definedName>
    <definedName name="___p6">{"via1",#N/A,TRUE,"general";"via2",#N/A,TRUE,"general";"via3",#N/A,TRUE,"general"}</definedName>
    <definedName localSheetId="1" name="___p7">{"via1",#N/A,TRUE,"general";"via2",#N/A,TRUE,"general";"via3",#N/A,TRUE,"general"}</definedName>
    <definedName localSheetId="0" name="___p7">{"via1",#N/A,TRUE,"general";"via2",#N/A,TRUE,"general";"via3",#N/A,TRUE,"general"}</definedName>
    <definedName name="___p7">{"via1",#N/A,TRUE,"general";"via2",#N/A,TRUE,"general";"via3",#N/A,TRUE,"general"}</definedName>
    <definedName localSheetId="1" name="___p8">{"TAB1",#N/A,TRUE,"GENERAL";"TAB2",#N/A,TRUE,"GENERAL";"TAB3",#N/A,TRUE,"GENERAL";"TAB4",#N/A,TRUE,"GENERAL";"TAB5",#N/A,TRUE,"GENERAL"}</definedName>
    <definedName localSheetId="0" name="___p8">{"TAB1",#N/A,TRUE,"GENERAL";"TAB2",#N/A,TRUE,"GENERAL";"TAB3",#N/A,TRUE,"GENERAL";"TAB4",#N/A,TRUE,"GENERAL";"TAB5",#N/A,TRUE,"GENERAL"}</definedName>
    <definedName name="___p8">{"TAB1",#N/A,TRUE,"GENERAL";"TAB2",#N/A,TRUE,"GENERAL";"TAB3",#N/A,TRUE,"GENERAL";"TAB4",#N/A,TRUE,"GENERAL";"TAB5",#N/A,TRUE,"GENERAL"}</definedName>
    <definedName localSheetId="1" name="___r4r">{"via1",#N/A,TRUE,"general";"via2",#N/A,TRUE,"general";"via3",#N/A,TRUE,"general"}</definedName>
    <definedName localSheetId="0" name="___r4r">{"via1",#N/A,TRUE,"general";"via2",#N/A,TRUE,"general";"via3",#N/A,TRUE,"general"}</definedName>
    <definedName name="___r4r">{"via1",#N/A,TRUE,"general";"via2",#N/A,TRUE,"general";"via3",#N/A,TRUE,"general"}</definedName>
    <definedName localSheetId="1" name="___rtu6">{"via1",#N/A,TRUE,"general";"via2",#N/A,TRUE,"general";"via3",#N/A,TRUE,"general"}</definedName>
    <definedName localSheetId="0" name="___rtu6">{"via1",#N/A,TRUE,"general";"via2",#N/A,TRUE,"general";"via3",#N/A,TRUE,"general"}</definedName>
    <definedName name="___rtu6">{"via1",#N/A,TRUE,"general";"via2",#N/A,TRUE,"general";"via3",#N/A,TRUE,"general"}</definedName>
    <definedName localSheetId="1" name="___s1">{"via1",#N/A,TRUE,"general";"via2",#N/A,TRUE,"general";"via3",#N/A,TRUE,"general"}</definedName>
    <definedName localSheetId="0" name="___s1">{"via1",#N/A,TRUE,"general";"via2",#N/A,TRUE,"general";"via3",#N/A,TRUE,"general"}</definedName>
    <definedName name="___s1">{"via1",#N/A,TRUE,"general";"via2",#N/A,TRUE,"general";"via3",#N/A,TRUE,"general"}</definedName>
    <definedName localSheetId="1" name="___s2">{"TAB1",#N/A,TRUE,"GENERAL";"TAB2",#N/A,TRUE,"GENERAL";"TAB3",#N/A,TRUE,"GENERAL";"TAB4",#N/A,TRUE,"GENERAL";"TAB5",#N/A,TRUE,"GENERAL"}</definedName>
    <definedName localSheetId="0" name="___s2">{"TAB1",#N/A,TRUE,"GENERAL";"TAB2",#N/A,TRUE,"GENERAL";"TAB3",#N/A,TRUE,"GENERAL";"TAB4",#N/A,TRUE,"GENERAL";"TAB5",#N/A,TRUE,"GENERAL"}</definedName>
    <definedName name="___s2">{"TAB1",#N/A,TRUE,"GENERAL";"TAB2",#N/A,TRUE,"GENERAL";"TAB3",#N/A,TRUE,"GENERAL";"TAB4",#N/A,TRUE,"GENERAL";"TAB5",#N/A,TRUE,"GENERAL"}</definedName>
    <definedName localSheetId="1" name="___s3">{"TAB1",#N/A,TRUE,"GENERAL";"TAB2",#N/A,TRUE,"GENERAL";"TAB3",#N/A,TRUE,"GENERAL";"TAB4",#N/A,TRUE,"GENERAL";"TAB5",#N/A,TRUE,"GENERAL"}</definedName>
    <definedName localSheetId="0" name="___s3">{"TAB1",#N/A,TRUE,"GENERAL";"TAB2",#N/A,TRUE,"GENERAL";"TAB3",#N/A,TRUE,"GENERAL";"TAB4",#N/A,TRUE,"GENERAL";"TAB5",#N/A,TRUE,"GENERAL"}</definedName>
    <definedName name="___s3">{"TAB1",#N/A,TRUE,"GENERAL";"TAB2",#N/A,TRUE,"GENERAL";"TAB3",#N/A,TRUE,"GENERAL";"TAB4",#N/A,TRUE,"GENERAL";"TAB5",#N/A,TRUE,"GENERAL"}</definedName>
    <definedName localSheetId="1" name="___s4">{"via1",#N/A,TRUE,"general";"via2",#N/A,TRUE,"general";"via3",#N/A,TRUE,"general"}</definedName>
    <definedName localSheetId="0" name="___s4">{"via1",#N/A,TRUE,"general";"via2",#N/A,TRUE,"general";"via3",#N/A,TRUE,"general"}</definedName>
    <definedName name="___s4">{"via1",#N/A,TRUE,"general";"via2",#N/A,TRUE,"general";"via3",#N/A,TRUE,"general"}</definedName>
    <definedName localSheetId="1" name="___s5">{"via1",#N/A,TRUE,"general";"via2",#N/A,TRUE,"general";"via3",#N/A,TRUE,"general"}</definedName>
    <definedName localSheetId="0" name="___s5">{"via1",#N/A,TRUE,"general";"via2",#N/A,TRUE,"general";"via3",#N/A,TRUE,"general"}</definedName>
    <definedName name="___s5">{"via1",#N/A,TRUE,"general";"via2",#N/A,TRUE,"general";"via3",#N/A,TRUE,"general"}</definedName>
    <definedName localSheetId="1" name="___s6">{"TAB1",#N/A,TRUE,"GENERAL";"TAB2",#N/A,TRUE,"GENERAL";"TAB3",#N/A,TRUE,"GENERAL";"TAB4",#N/A,TRUE,"GENERAL";"TAB5",#N/A,TRUE,"GENERAL"}</definedName>
    <definedName localSheetId="0" name="___s6">{"TAB1",#N/A,TRUE,"GENERAL";"TAB2",#N/A,TRUE,"GENERAL";"TAB3",#N/A,TRUE,"GENERAL";"TAB4",#N/A,TRUE,"GENERAL";"TAB5",#N/A,TRUE,"GENERAL"}</definedName>
    <definedName name="___s6">{"TAB1",#N/A,TRUE,"GENERAL";"TAB2",#N/A,TRUE,"GENERAL";"TAB3",#N/A,TRUE,"GENERAL";"TAB4",#N/A,TRUE,"GENERAL";"TAB5",#N/A,TRUE,"GENERAL"}</definedName>
    <definedName localSheetId="1" name="___s7">{"via1",#N/A,TRUE,"general";"via2",#N/A,TRUE,"general";"via3",#N/A,TRUE,"general"}</definedName>
    <definedName localSheetId="0" name="___s7">{"via1",#N/A,TRUE,"general";"via2",#N/A,TRUE,"general";"via3",#N/A,TRUE,"general"}</definedName>
    <definedName name="___s7">{"via1",#N/A,TRUE,"general";"via2",#N/A,TRUE,"general";"via3",#N/A,TRUE,"general"}</definedName>
    <definedName localSheetId="1" name="___t3">{"TAB1",#N/A,TRUE,"GENERAL";"TAB2",#N/A,TRUE,"GENERAL";"TAB3",#N/A,TRUE,"GENERAL";"TAB4",#N/A,TRUE,"GENERAL";"TAB5",#N/A,TRUE,"GENERAL"}</definedName>
    <definedName localSheetId="0" name="___t3">{"TAB1",#N/A,TRUE,"GENERAL";"TAB2",#N/A,TRUE,"GENERAL";"TAB3",#N/A,TRUE,"GENERAL";"TAB4",#N/A,TRUE,"GENERAL";"TAB5",#N/A,TRUE,"GENERAL"}</definedName>
    <definedName name="___t3">{"TAB1",#N/A,TRUE,"GENERAL";"TAB2",#N/A,TRUE,"GENERAL";"TAB3",#N/A,TRUE,"GENERAL";"TAB4",#N/A,TRUE,"GENERAL";"TAB5",#N/A,TRUE,"GENERAL"}</definedName>
    <definedName localSheetId="1" name="___t4">{"via1",#N/A,TRUE,"general";"via2",#N/A,TRUE,"general";"via3",#N/A,TRUE,"general"}</definedName>
    <definedName localSheetId="0" name="___t4">{"via1",#N/A,TRUE,"general";"via2",#N/A,TRUE,"general";"via3",#N/A,TRUE,"general"}</definedName>
    <definedName name="___t4">{"via1",#N/A,TRUE,"general";"via2",#N/A,TRUE,"general";"via3",#N/A,TRUE,"general"}</definedName>
    <definedName localSheetId="1" name="___t5">{"TAB1",#N/A,TRUE,"GENERAL";"TAB2",#N/A,TRUE,"GENERAL";"TAB3",#N/A,TRUE,"GENERAL";"TAB4",#N/A,TRUE,"GENERAL";"TAB5",#N/A,TRUE,"GENERAL"}</definedName>
    <definedName localSheetId="0" name="___t5">{"TAB1",#N/A,TRUE,"GENERAL";"TAB2",#N/A,TRUE,"GENERAL";"TAB3",#N/A,TRUE,"GENERAL";"TAB4",#N/A,TRUE,"GENERAL";"TAB5",#N/A,TRUE,"GENERAL"}</definedName>
    <definedName name="___t5">{"TAB1",#N/A,TRUE,"GENERAL";"TAB2",#N/A,TRUE,"GENERAL";"TAB3",#N/A,TRUE,"GENERAL";"TAB4",#N/A,TRUE,"GENERAL";"TAB5",#N/A,TRUE,"GENERAL"}</definedName>
    <definedName localSheetId="1" name="___t6">{"via1",#N/A,TRUE,"general";"via2",#N/A,TRUE,"general";"via3",#N/A,TRUE,"general"}</definedName>
    <definedName localSheetId="0" name="___t6">{"via1",#N/A,TRUE,"general";"via2",#N/A,TRUE,"general";"via3",#N/A,TRUE,"general"}</definedName>
    <definedName name="___t6">{"via1",#N/A,TRUE,"general";"via2",#N/A,TRUE,"general";"via3",#N/A,TRUE,"general"}</definedName>
    <definedName localSheetId="1" name="___t66">{"TAB1",#N/A,TRUE,"GENERAL";"TAB2",#N/A,TRUE,"GENERAL";"TAB3",#N/A,TRUE,"GENERAL";"TAB4",#N/A,TRUE,"GENERAL";"TAB5",#N/A,TRUE,"GENERAL"}</definedName>
    <definedName localSheetId="0" name="___t66">{"TAB1",#N/A,TRUE,"GENERAL";"TAB2",#N/A,TRUE,"GENERAL";"TAB3",#N/A,TRUE,"GENERAL";"TAB4",#N/A,TRUE,"GENERAL";"TAB5",#N/A,TRUE,"GENERAL"}</definedName>
    <definedName name="___t66">{"TAB1",#N/A,TRUE,"GENERAL";"TAB2",#N/A,TRUE,"GENERAL";"TAB3",#N/A,TRUE,"GENERAL";"TAB4",#N/A,TRUE,"GENERAL";"TAB5",#N/A,TRUE,"GENERAL"}</definedName>
    <definedName localSheetId="1" name="___t7">{"via1",#N/A,TRUE,"general";"via2",#N/A,TRUE,"general";"via3",#N/A,TRUE,"general"}</definedName>
    <definedName localSheetId="0" name="___t7">{"via1",#N/A,TRUE,"general";"via2",#N/A,TRUE,"general";"via3",#N/A,TRUE,"general"}</definedName>
    <definedName name="___t7">{"via1",#N/A,TRUE,"general";"via2",#N/A,TRUE,"general";"via3",#N/A,TRUE,"general"}</definedName>
    <definedName localSheetId="1" name="___t77">{"TAB1",#N/A,TRUE,"GENERAL";"TAB2",#N/A,TRUE,"GENERAL";"TAB3",#N/A,TRUE,"GENERAL";"TAB4",#N/A,TRUE,"GENERAL";"TAB5",#N/A,TRUE,"GENERAL"}</definedName>
    <definedName localSheetId="0" name="___t77">{"TAB1",#N/A,TRUE,"GENERAL";"TAB2",#N/A,TRUE,"GENERAL";"TAB3",#N/A,TRUE,"GENERAL";"TAB4",#N/A,TRUE,"GENERAL";"TAB5",#N/A,TRUE,"GENERAL"}</definedName>
    <definedName name="___t77">{"TAB1",#N/A,TRUE,"GENERAL";"TAB2",#N/A,TRUE,"GENERAL";"TAB3",#N/A,TRUE,"GENERAL";"TAB4",#N/A,TRUE,"GENERAL";"TAB5",#N/A,TRUE,"GENERAL"}</definedName>
    <definedName localSheetId="1" name="___t8">{"TAB1",#N/A,TRUE,"GENERAL";"TAB2",#N/A,TRUE,"GENERAL";"TAB3",#N/A,TRUE,"GENERAL";"TAB4",#N/A,TRUE,"GENERAL";"TAB5",#N/A,TRUE,"GENERAL"}</definedName>
    <definedName localSheetId="0" name="___t8">{"TAB1",#N/A,TRUE,"GENERAL";"TAB2",#N/A,TRUE,"GENERAL";"TAB3",#N/A,TRUE,"GENERAL";"TAB4",#N/A,TRUE,"GENERAL";"TAB5",#N/A,TRUE,"GENERAL"}</definedName>
    <definedName name="___t8">{"TAB1",#N/A,TRUE,"GENERAL";"TAB2",#N/A,TRUE,"GENERAL";"TAB3",#N/A,TRUE,"GENERAL";"TAB4",#N/A,TRUE,"GENERAL";"TAB5",#N/A,TRUE,"GENERAL"}</definedName>
    <definedName localSheetId="1" name="___t88">{"via1",#N/A,TRUE,"general";"via2",#N/A,TRUE,"general";"via3",#N/A,TRUE,"general"}</definedName>
    <definedName localSheetId="0" name="___t88">{"via1",#N/A,TRUE,"general";"via2",#N/A,TRUE,"general";"via3",#N/A,TRUE,"general"}</definedName>
    <definedName name="___t88">{"via1",#N/A,TRUE,"general";"via2",#N/A,TRUE,"general";"via3",#N/A,TRUE,"general"}</definedName>
    <definedName localSheetId="1" name="___t9">{"TAB1",#N/A,TRUE,"GENERAL";"TAB2",#N/A,TRUE,"GENERAL";"TAB3",#N/A,TRUE,"GENERAL";"TAB4",#N/A,TRUE,"GENERAL";"TAB5",#N/A,TRUE,"GENERAL"}</definedName>
    <definedName localSheetId="0" name="___t9">{"TAB1",#N/A,TRUE,"GENERAL";"TAB2",#N/A,TRUE,"GENERAL";"TAB3",#N/A,TRUE,"GENERAL";"TAB4",#N/A,TRUE,"GENERAL";"TAB5",#N/A,TRUE,"GENERAL"}</definedName>
    <definedName name="___t9">{"TAB1",#N/A,TRUE,"GENERAL";"TAB2",#N/A,TRUE,"GENERAL";"TAB3",#N/A,TRUE,"GENERAL";"TAB4",#N/A,TRUE,"GENERAL";"TAB5",#N/A,TRUE,"GENERAL"}</definedName>
    <definedName localSheetId="1" name="___t99">{"via1",#N/A,TRUE,"general";"via2",#N/A,TRUE,"general";"via3",#N/A,TRUE,"general"}</definedName>
    <definedName localSheetId="0" name="___t99">{"via1",#N/A,TRUE,"general";"via2",#N/A,TRUE,"general";"via3",#N/A,TRUE,"general"}</definedName>
    <definedName name="___t99">{"via1",#N/A,TRUE,"general";"via2",#N/A,TRUE,"general";"via3",#N/A,TRUE,"general"}</definedName>
    <definedName localSheetId="1" name="___u4">{"TAB1",#N/A,TRUE,"GENERAL";"TAB2",#N/A,TRUE,"GENERAL";"TAB3",#N/A,TRUE,"GENERAL";"TAB4",#N/A,TRUE,"GENERAL";"TAB5",#N/A,TRUE,"GENERAL"}</definedName>
    <definedName localSheetId="0" name="___u4">{"TAB1",#N/A,TRUE,"GENERAL";"TAB2",#N/A,TRUE,"GENERAL";"TAB3",#N/A,TRUE,"GENERAL";"TAB4",#N/A,TRUE,"GENERAL";"TAB5",#N/A,TRUE,"GENERAL"}</definedName>
    <definedName name="___u4">{"TAB1",#N/A,TRUE,"GENERAL";"TAB2",#N/A,TRUE,"GENERAL";"TAB3",#N/A,TRUE,"GENERAL";"TAB4",#N/A,TRUE,"GENERAL";"TAB5",#N/A,TRUE,"GENERAL"}</definedName>
    <definedName localSheetId="1" name="___u5">{"TAB1",#N/A,TRUE,"GENERAL";"TAB2",#N/A,TRUE,"GENERAL";"TAB3",#N/A,TRUE,"GENERAL";"TAB4",#N/A,TRUE,"GENERAL";"TAB5",#N/A,TRUE,"GENERAL"}</definedName>
    <definedName localSheetId="0" name="___u5">{"TAB1",#N/A,TRUE,"GENERAL";"TAB2",#N/A,TRUE,"GENERAL";"TAB3",#N/A,TRUE,"GENERAL";"TAB4",#N/A,TRUE,"GENERAL";"TAB5",#N/A,TRUE,"GENERAL"}</definedName>
    <definedName name="___u5">{"TAB1",#N/A,TRUE,"GENERAL";"TAB2",#N/A,TRUE,"GENERAL";"TAB3",#N/A,TRUE,"GENERAL";"TAB4",#N/A,TRUE,"GENERAL";"TAB5",#N/A,TRUE,"GENERAL"}</definedName>
    <definedName localSheetId="1" name="___u6">{"TAB1",#N/A,TRUE,"GENERAL";"TAB2",#N/A,TRUE,"GENERAL";"TAB3",#N/A,TRUE,"GENERAL";"TAB4",#N/A,TRUE,"GENERAL";"TAB5",#N/A,TRUE,"GENERAL"}</definedName>
    <definedName localSheetId="0" name="___u6">{"TAB1",#N/A,TRUE,"GENERAL";"TAB2",#N/A,TRUE,"GENERAL";"TAB3",#N/A,TRUE,"GENERAL";"TAB4",#N/A,TRUE,"GENERAL";"TAB5",#N/A,TRUE,"GENERAL"}</definedName>
    <definedName name="___u6">{"TAB1",#N/A,TRUE,"GENERAL";"TAB2",#N/A,TRUE,"GENERAL";"TAB3",#N/A,TRUE,"GENERAL";"TAB4",#N/A,TRUE,"GENERAL";"TAB5",#N/A,TRUE,"GENERAL"}</definedName>
    <definedName localSheetId="1" name="___u7">{"via1",#N/A,TRUE,"general";"via2",#N/A,TRUE,"general";"via3",#N/A,TRUE,"general"}</definedName>
    <definedName localSheetId="0" name="___u7">{"via1",#N/A,TRUE,"general";"via2",#N/A,TRUE,"general";"via3",#N/A,TRUE,"general"}</definedName>
    <definedName name="___u7">{"via1",#N/A,TRUE,"general";"via2",#N/A,TRUE,"general";"via3",#N/A,TRUE,"general"}</definedName>
    <definedName localSheetId="1" name="___u8">{"TAB1",#N/A,TRUE,"GENERAL";"TAB2",#N/A,TRUE,"GENERAL";"TAB3",#N/A,TRUE,"GENERAL";"TAB4",#N/A,TRUE,"GENERAL";"TAB5",#N/A,TRUE,"GENERAL"}</definedName>
    <definedName localSheetId="0" name="___u8">{"TAB1",#N/A,TRUE,"GENERAL";"TAB2",#N/A,TRUE,"GENERAL";"TAB3",#N/A,TRUE,"GENERAL";"TAB4",#N/A,TRUE,"GENERAL";"TAB5",#N/A,TRUE,"GENERAL"}</definedName>
    <definedName name="___u8">{"TAB1",#N/A,TRUE,"GENERAL";"TAB2",#N/A,TRUE,"GENERAL";"TAB3",#N/A,TRUE,"GENERAL";"TAB4",#N/A,TRUE,"GENERAL";"TAB5",#N/A,TRUE,"GENERAL"}</definedName>
    <definedName localSheetId="1" name="___u9">{"TAB1",#N/A,TRUE,"GENERAL";"TAB2",#N/A,TRUE,"GENERAL";"TAB3",#N/A,TRUE,"GENERAL";"TAB4",#N/A,TRUE,"GENERAL";"TAB5",#N/A,TRUE,"GENERAL"}</definedName>
    <definedName localSheetId="0" name="___u9">{"TAB1",#N/A,TRUE,"GENERAL";"TAB2",#N/A,TRUE,"GENERAL";"TAB3",#N/A,TRUE,"GENERAL";"TAB4",#N/A,TRUE,"GENERAL";"TAB5",#N/A,TRUE,"GENERAL"}</definedName>
    <definedName name="___u9">{"TAB1",#N/A,TRUE,"GENERAL";"TAB2",#N/A,TRUE,"GENERAL";"TAB3",#N/A,TRUE,"GENERAL";"TAB4",#N/A,TRUE,"GENERAL";"TAB5",#N/A,TRUE,"GENERAL"}</definedName>
    <definedName localSheetId="1" name="___ur7">{"TAB1",#N/A,TRUE,"GENERAL";"TAB2",#N/A,TRUE,"GENERAL";"TAB3",#N/A,TRUE,"GENERAL";"TAB4",#N/A,TRUE,"GENERAL";"TAB5",#N/A,TRUE,"GENERAL"}</definedName>
    <definedName localSheetId="0" name="___ur7">{"TAB1",#N/A,TRUE,"GENERAL";"TAB2",#N/A,TRUE,"GENERAL";"TAB3",#N/A,TRUE,"GENERAL";"TAB4",#N/A,TRUE,"GENERAL";"TAB5",#N/A,TRUE,"GENERAL"}</definedName>
    <definedName name="___ur7">{"TAB1",#N/A,TRUE,"GENERAL";"TAB2",#N/A,TRUE,"GENERAL";"TAB3",#N/A,TRUE,"GENERAL";"TAB4",#N/A,TRUE,"GENERAL";"TAB5",#N/A,TRUE,"GENERAL"}</definedName>
    <definedName localSheetId="1" name="___v2">{"via1",#N/A,TRUE,"general";"via2",#N/A,TRUE,"general";"via3",#N/A,TRUE,"general"}</definedName>
    <definedName localSheetId="0" name="___v2">{"via1",#N/A,TRUE,"general";"via2",#N/A,TRUE,"general";"via3",#N/A,TRUE,"general"}</definedName>
    <definedName name="___v2">{"via1",#N/A,TRUE,"general";"via2",#N/A,TRUE,"general";"via3",#N/A,TRUE,"general"}</definedName>
    <definedName localSheetId="1" name="___v3">{"TAB1",#N/A,TRUE,"GENERAL";"TAB2",#N/A,TRUE,"GENERAL";"TAB3",#N/A,TRUE,"GENERAL";"TAB4",#N/A,TRUE,"GENERAL";"TAB5",#N/A,TRUE,"GENERAL"}</definedName>
    <definedName localSheetId="0" name="___v3">{"TAB1",#N/A,TRUE,"GENERAL";"TAB2",#N/A,TRUE,"GENERAL";"TAB3",#N/A,TRUE,"GENERAL";"TAB4",#N/A,TRUE,"GENERAL";"TAB5",#N/A,TRUE,"GENERAL"}</definedName>
    <definedName name="___v3">{"TAB1",#N/A,TRUE,"GENERAL";"TAB2",#N/A,TRUE,"GENERAL";"TAB3",#N/A,TRUE,"GENERAL";"TAB4",#N/A,TRUE,"GENERAL";"TAB5",#N/A,TRUE,"GENERAL"}</definedName>
    <definedName localSheetId="1" name="___v4">{"TAB1",#N/A,TRUE,"GENERAL";"TAB2",#N/A,TRUE,"GENERAL";"TAB3",#N/A,TRUE,"GENERAL";"TAB4",#N/A,TRUE,"GENERAL";"TAB5",#N/A,TRUE,"GENERAL"}</definedName>
    <definedName localSheetId="0" name="___v4">{"TAB1",#N/A,TRUE,"GENERAL";"TAB2",#N/A,TRUE,"GENERAL";"TAB3",#N/A,TRUE,"GENERAL";"TAB4",#N/A,TRUE,"GENERAL";"TAB5",#N/A,TRUE,"GENERAL"}</definedName>
    <definedName name="___v4">{"TAB1",#N/A,TRUE,"GENERAL";"TAB2",#N/A,TRUE,"GENERAL";"TAB3",#N/A,TRUE,"GENERAL";"TAB4",#N/A,TRUE,"GENERAL";"TAB5",#N/A,TRUE,"GENERAL"}</definedName>
    <definedName localSheetId="1" name="___v5">{"TAB1",#N/A,TRUE,"GENERAL";"TAB2",#N/A,TRUE,"GENERAL";"TAB3",#N/A,TRUE,"GENERAL";"TAB4",#N/A,TRUE,"GENERAL";"TAB5",#N/A,TRUE,"GENERAL"}</definedName>
    <definedName localSheetId="0" name="___v5">{"TAB1",#N/A,TRUE,"GENERAL";"TAB2",#N/A,TRUE,"GENERAL";"TAB3",#N/A,TRUE,"GENERAL";"TAB4",#N/A,TRUE,"GENERAL";"TAB5",#N/A,TRUE,"GENERAL"}</definedName>
    <definedName name="___v5">{"TAB1",#N/A,TRUE,"GENERAL";"TAB2",#N/A,TRUE,"GENERAL";"TAB3",#N/A,TRUE,"GENERAL";"TAB4",#N/A,TRUE,"GENERAL";"TAB5",#N/A,TRUE,"GENERAL"}</definedName>
    <definedName localSheetId="1" name="___v6">{"TAB1",#N/A,TRUE,"GENERAL";"TAB2",#N/A,TRUE,"GENERAL";"TAB3",#N/A,TRUE,"GENERAL";"TAB4",#N/A,TRUE,"GENERAL";"TAB5",#N/A,TRUE,"GENERAL"}</definedName>
    <definedName localSheetId="0" name="___v6">{"TAB1",#N/A,TRUE,"GENERAL";"TAB2",#N/A,TRUE,"GENERAL";"TAB3",#N/A,TRUE,"GENERAL";"TAB4",#N/A,TRUE,"GENERAL";"TAB5",#N/A,TRUE,"GENERAL"}</definedName>
    <definedName name="___v6">{"TAB1",#N/A,TRUE,"GENERAL";"TAB2",#N/A,TRUE,"GENERAL";"TAB3",#N/A,TRUE,"GENERAL";"TAB4",#N/A,TRUE,"GENERAL";"TAB5",#N/A,TRUE,"GENERAL"}</definedName>
    <definedName localSheetId="1" name="___v7">{"via1",#N/A,TRUE,"general";"via2",#N/A,TRUE,"general";"via3",#N/A,TRUE,"general"}</definedName>
    <definedName localSheetId="0" name="___v7">{"via1",#N/A,TRUE,"general";"via2",#N/A,TRUE,"general";"via3",#N/A,TRUE,"general"}</definedName>
    <definedName name="___v7">{"via1",#N/A,TRUE,"general";"via2",#N/A,TRUE,"general";"via3",#N/A,TRUE,"general"}</definedName>
    <definedName localSheetId="1" name="___v8">{"TAB1",#N/A,TRUE,"GENERAL";"TAB2",#N/A,TRUE,"GENERAL";"TAB3",#N/A,TRUE,"GENERAL";"TAB4",#N/A,TRUE,"GENERAL";"TAB5",#N/A,TRUE,"GENERAL"}</definedName>
    <definedName localSheetId="0" name="___v8">{"TAB1",#N/A,TRUE,"GENERAL";"TAB2",#N/A,TRUE,"GENERAL";"TAB3",#N/A,TRUE,"GENERAL";"TAB4",#N/A,TRUE,"GENERAL";"TAB5",#N/A,TRUE,"GENERAL"}</definedName>
    <definedName name="___v8">{"TAB1",#N/A,TRUE,"GENERAL";"TAB2",#N/A,TRUE,"GENERAL";"TAB3",#N/A,TRUE,"GENERAL";"TAB4",#N/A,TRUE,"GENERAL";"TAB5",#N/A,TRUE,"GENERAL"}</definedName>
    <definedName localSheetId="1" name="___v9">{"TAB1",#N/A,TRUE,"GENERAL";"TAB2",#N/A,TRUE,"GENERAL";"TAB3",#N/A,TRUE,"GENERAL";"TAB4",#N/A,TRUE,"GENERAL";"TAB5",#N/A,TRUE,"GENERAL"}</definedName>
    <definedName localSheetId="0" name="___v9">{"TAB1",#N/A,TRUE,"GENERAL";"TAB2",#N/A,TRUE,"GENERAL";"TAB3",#N/A,TRUE,"GENERAL";"TAB4",#N/A,TRUE,"GENERAL";"TAB5",#N/A,TRUE,"GENERAL"}</definedName>
    <definedName name="___v9">{"TAB1",#N/A,TRUE,"GENERAL";"TAB2",#N/A,TRUE,"GENERAL";"TAB3",#N/A,TRUE,"GENERAL";"TAB4",#N/A,TRUE,"GENERAL";"TAB5",#N/A,TRUE,"GENERAL"}</definedName>
    <definedName localSheetId="1" name="___vfv4">{"via1",#N/A,TRUE,"general";"via2",#N/A,TRUE,"general";"via3",#N/A,TRUE,"general"}</definedName>
    <definedName localSheetId="0" name="___vfv4">{"via1",#N/A,TRUE,"general";"via2",#N/A,TRUE,"general";"via3",#N/A,TRUE,"general"}</definedName>
    <definedName name="___vfv4">{"via1",#N/A,TRUE,"general";"via2",#N/A,TRUE,"general";"via3",#N/A,TRUE,"general"}</definedName>
    <definedName localSheetId="1" name="___x1">{"TAB1",#N/A,TRUE,"GENERAL";"TAB2",#N/A,TRUE,"GENERAL";"TAB3",#N/A,TRUE,"GENERAL";"TAB4",#N/A,TRUE,"GENERAL";"TAB5",#N/A,TRUE,"GENERAL"}</definedName>
    <definedName localSheetId="0" name="___x1">{"TAB1",#N/A,TRUE,"GENERAL";"TAB2",#N/A,TRUE,"GENERAL";"TAB3",#N/A,TRUE,"GENERAL";"TAB4",#N/A,TRUE,"GENERAL";"TAB5",#N/A,TRUE,"GENERAL"}</definedName>
    <definedName name="___x1">{"TAB1",#N/A,TRUE,"GENERAL";"TAB2",#N/A,TRUE,"GENERAL";"TAB3",#N/A,TRUE,"GENERAL";"TAB4",#N/A,TRUE,"GENERAL";"TAB5",#N/A,TRUE,"GENERAL"}</definedName>
    <definedName localSheetId="1" name="___x2">{"via1",#N/A,TRUE,"general";"via2",#N/A,TRUE,"general";"via3",#N/A,TRUE,"general"}</definedName>
    <definedName localSheetId="0" name="___x2">{"via1",#N/A,TRUE,"general";"via2",#N/A,TRUE,"general";"via3",#N/A,TRUE,"general"}</definedName>
    <definedName name="___x2">{"via1",#N/A,TRUE,"general";"via2",#N/A,TRUE,"general";"via3",#N/A,TRUE,"general"}</definedName>
    <definedName localSheetId="1" name="___x3">{"via1",#N/A,TRUE,"general";"via2",#N/A,TRUE,"general";"via3",#N/A,TRUE,"general"}</definedName>
    <definedName localSheetId="0" name="___x3">{"via1",#N/A,TRUE,"general";"via2",#N/A,TRUE,"general";"via3",#N/A,TRUE,"general"}</definedName>
    <definedName name="___x3">{"via1",#N/A,TRUE,"general";"via2",#N/A,TRUE,"general";"via3",#N/A,TRUE,"general"}</definedName>
    <definedName localSheetId="1" name="___x4">{"via1",#N/A,TRUE,"general";"via2",#N/A,TRUE,"general";"via3",#N/A,TRUE,"general"}</definedName>
    <definedName localSheetId="0" name="___x4">{"via1",#N/A,TRUE,"general";"via2",#N/A,TRUE,"general";"via3",#N/A,TRUE,"general"}</definedName>
    <definedName name="___x4">{"via1",#N/A,TRUE,"general";"via2",#N/A,TRUE,"general";"via3",#N/A,TRUE,"general"}</definedName>
    <definedName localSheetId="1" name="___x5">{"TAB1",#N/A,TRUE,"GENERAL";"TAB2",#N/A,TRUE,"GENERAL";"TAB3",#N/A,TRUE,"GENERAL";"TAB4",#N/A,TRUE,"GENERAL";"TAB5",#N/A,TRUE,"GENERAL"}</definedName>
    <definedName localSheetId="0" name="___x5">{"TAB1",#N/A,TRUE,"GENERAL";"TAB2",#N/A,TRUE,"GENERAL";"TAB3",#N/A,TRUE,"GENERAL";"TAB4",#N/A,TRUE,"GENERAL";"TAB5",#N/A,TRUE,"GENERAL"}</definedName>
    <definedName name="___x5">{"TAB1",#N/A,TRUE,"GENERAL";"TAB2",#N/A,TRUE,"GENERAL";"TAB3",#N/A,TRUE,"GENERAL";"TAB4",#N/A,TRUE,"GENERAL";"TAB5",#N/A,TRUE,"GENERAL"}</definedName>
    <definedName localSheetId="1" name="___x6">{"TAB1",#N/A,TRUE,"GENERAL";"TAB2",#N/A,TRUE,"GENERAL";"TAB3",#N/A,TRUE,"GENERAL";"TAB4",#N/A,TRUE,"GENERAL";"TAB5",#N/A,TRUE,"GENERAL"}</definedName>
    <definedName localSheetId="0" name="___x6">{"TAB1",#N/A,TRUE,"GENERAL";"TAB2",#N/A,TRUE,"GENERAL";"TAB3",#N/A,TRUE,"GENERAL";"TAB4",#N/A,TRUE,"GENERAL";"TAB5",#N/A,TRUE,"GENERAL"}</definedName>
    <definedName name="___x6">{"TAB1",#N/A,TRUE,"GENERAL";"TAB2",#N/A,TRUE,"GENERAL";"TAB3",#N/A,TRUE,"GENERAL";"TAB4",#N/A,TRUE,"GENERAL";"TAB5",#N/A,TRUE,"GENERAL"}</definedName>
    <definedName localSheetId="1" name="___x7">{"TAB1",#N/A,TRUE,"GENERAL";"TAB2",#N/A,TRUE,"GENERAL";"TAB3",#N/A,TRUE,"GENERAL";"TAB4",#N/A,TRUE,"GENERAL";"TAB5",#N/A,TRUE,"GENERAL"}</definedName>
    <definedName localSheetId="0" name="___x7">{"TAB1",#N/A,TRUE,"GENERAL";"TAB2",#N/A,TRUE,"GENERAL";"TAB3",#N/A,TRUE,"GENERAL";"TAB4",#N/A,TRUE,"GENERAL";"TAB5",#N/A,TRUE,"GENERAL"}</definedName>
    <definedName name="___x7">{"TAB1",#N/A,TRUE,"GENERAL";"TAB2",#N/A,TRUE,"GENERAL";"TAB3",#N/A,TRUE,"GENERAL";"TAB4",#N/A,TRUE,"GENERAL";"TAB5",#N/A,TRUE,"GENERAL"}</definedName>
    <definedName localSheetId="1" name="___x8">{"via1",#N/A,TRUE,"general";"via2",#N/A,TRUE,"general";"via3",#N/A,TRUE,"general"}</definedName>
    <definedName localSheetId="0" name="___x8">{"via1",#N/A,TRUE,"general";"via2",#N/A,TRUE,"general";"via3",#N/A,TRUE,"general"}</definedName>
    <definedName name="___x8">{"via1",#N/A,TRUE,"general";"via2",#N/A,TRUE,"general";"via3",#N/A,TRUE,"general"}</definedName>
    <definedName localSheetId="1" name="___x9">{"TAB1",#N/A,TRUE,"GENERAL";"TAB2",#N/A,TRUE,"GENERAL";"TAB3",#N/A,TRUE,"GENERAL";"TAB4",#N/A,TRUE,"GENERAL";"TAB5",#N/A,TRUE,"GENERAL"}</definedName>
    <definedName localSheetId="0" name="___x9">{"TAB1",#N/A,TRUE,"GENERAL";"TAB2",#N/A,TRUE,"GENERAL";"TAB3",#N/A,TRUE,"GENERAL";"TAB4",#N/A,TRUE,"GENERAL";"TAB5",#N/A,TRUE,"GENERAL"}</definedName>
    <definedName name="___x9">{"TAB1",#N/A,TRUE,"GENERAL";"TAB2",#N/A,TRUE,"GENERAL";"TAB3",#N/A,TRUE,"GENERAL";"TAB4",#N/A,TRUE,"GENERAL";"TAB5",#N/A,TRUE,"GENERAL"}</definedName>
    <definedName localSheetId="1" name="___y2">{"TAB1",#N/A,TRUE,"GENERAL";"TAB2",#N/A,TRUE,"GENERAL";"TAB3",#N/A,TRUE,"GENERAL";"TAB4",#N/A,TRUE,"GENERAL";"TAB5",#N/A,TRUE,"GENERAL"}</definedName>
    <definedName localSheetId="0" name="___y2">{"TAB1",#N/A,TRUE,"GENERAL";"TAB2",#N/A,TRUE,"GENERAL";"TAB3",#N/A,TRUE,"GENERAL";"TAB4",#N/A,TRUE,"GENERAL";"TAB5",#N/A,TRUE,"GENERAL"}</definedName>
    <definedName name="___y2">{"TAB1",#N/A,TRUE,"GENERAL";"TAB2",#N/A,TRUE,"GENERAL";"TAB3",#N/A,TRUE,"GENERAL";"TAB4",#N/A,TRUE,"GENERAL";"TAB5",#N/A,TRUE,"GENERAL"}</definedName>
    <definedName localSheetId="1" name="___y3">{"via1",#N/A,TRUE,"general";"via2",#N/A,TRUE,"general";"via3",#N/A,TRUE,"general"}</definedName>
    <definedName localSheetId="0" name="___y3">{"via1",#N/A,TRUE,"general";"via2",#N/A,TRUE,"general";"via3",#N/A,TRUE,"general"}</definedName>
    <definedName name="___y3">{"via1",#N/A,TRUE,"general";"via2",#N/A,TRUE,"general";"via3",#N/A,TRUE,"general"}</definedName>
    <definedName localSheetId="1" name="___y4">{"via1",#N/A,TRUE,"general";"via2",#N/A,TRUE,"general";"via3",#N/A,TRUE,"general"}</definedName>
    <definedName localSheetId="0" name="___y4">{"via1",#N/A,TRUE,"general";"via2",#N/A,TRUE,"general";"via3",#N/A,TRUE,"general"}</definedName>
    <definedName name="___y4">{"via1",#N/A,TRUE,"general";"via2",#N/A,TRUE,"general";"via3",#N/A,TRUE,"general"}</definedName>
    <definedName localSheetId="1" name="___y5">{"TAB1",#N/A,TRUE,"GENERAL";"TAB2",#N/A,TRUE,"GENERAL";"TAB3",#N/A,TRUE,"GENERAL";"TAB4",#N/A,TRUE,"GENERAL";"TAB5",#N/A,TRUE,"GENERAL"}</definedName>
    <definedName localSheetId="0" name="___y5">{"TAB1",#N/A,TRUE,"GENERAL";"TAB2",#N/A,TRUE,"GENERAL";"TAB3",#N/A,TRUE,"GENERAL";"TAB4",#N/A,TRUE,"GENERAL";"TAB5",#N/A,TRUE,"GENERAL"}</definedName>
    <definedName name="___y5">{"TAB1",#N/A,TRUE,"GENERAL";"TAB2",#N/A,TRUE,"GENERAL";"TAB3",#N/A,TRUE,"GENERAL";"TAB4",#N/A,TRUE,"GENERAL";"TAB5",#N/A,TRUE,"GENERAL"}</definedName>
    <definedName localSheetId="1" name="___y6">{"via1",#N/A,TRUE,"general";"via2",#N/A,TRUE,"general";"via3",#N/A,TRUE,"general"}</definedName>
    <definedName localSheetId="0" name="___y6">{"via1",#N/A,TRUE,"general";"via2",#N/A,TRUE,"general";"via3",#N/A,TRUE,"general"}</definedName>
    <definedName name="___y6">{"via1",#N/A,TRUE,"general";"via2",#N/A,TRUE,"general";"via3",#N/A,TRUE,"general"}</definedName>
    <definedName localSheetId="1" name="___y7">{"via1",#N/A,TRUE,"general";"via2",#N/A,TRUE,"general";"via3",#N/A,TRUE,"general"}</definedName>
    <definedName localSheetId="0" name="___y7">{"via1",#N/A,TRUE,"general";"via2",#N/A,TRUE,"general";"via3",#N/A,TRUE,"general"}</definedName>
    <definedName name="___y7">{"via1",#N/A,TRUE,"general";"via2",#N/A,TRUE,"general";"via3",#N/A,TRUE,"general"}</definedName>
    <definedName localSheetId="1" name="___y8">{"via1",#N/A,TRUE,"general";"via2",#N/A,TRUE,"general";"via3",#N/A,TRUE,"general"}</definedName>
    <definedName localSheetId="0" name="___y8">{"via1",#N/A,TRUE,"general";"via2",#N/A,TRUE,"general";"via3",#N/A,TRUE,"general"}</definedName>
    <definedName name="___y8">{"via1",#N/A,TRUE,"general";"via2",#N/A,TRUE,"general";"via3",#N/A,TRUE,"general"}</definedName>
    <definedName localSheetId="1" name="___y9">{"TAB1",#N/A,TRUE,"GENERAL";"TAB2",#N/A,TRUE,"GENERAL";"TAB3",#N/A,TRUE,"GENERAL";"TAB4",#N/A,TRUE,"GENERAL";"TAB5",#N/A,TRUE,"GENERAL"}</definedName>
    <definedName localSheetId="0" name="___y9">{"TAB1",#N/A,TRUE,"GENERAL";"TAB2",#N/A,TRUE,"GENERAL";"TAB3",#N/A,TRUE,"GENERAL";"TAB4",#N/A,TRUE,"GENERAL";"TAB5",#N/A,TRUE,"GENERAL"}</definedName>
    <definedName name="___y9">{"TAB1",#N/A,TRUE,"GENERAL";"TAB2",#N/A,TRUE,"GENERAL";"TAB3",#N/A,TRUE,"GENERAL";"TAB4",#N/A,TRUE,"GENERAL";"TAB5",#N/A,TRUE,"GENERAL"}</definedName>
    <definedName localSheetId="1" name="___z1">{"TAB1",#N/A,TRUE,"GENERAL";"TAB2",#N/A,TRUE,"GENERAL";"TAB3",#N/A,TRUE,"GENERAL";"TAB4",#N/A,TRUE,"GENERAL";"TAB5",#N/A,TRUE,"GENERAL"}</definedName>
    <definedName localSheetId="0" name="___z1">{"TAB1",#N/A,TRUE,"GENERAL";"TAB2",#N/A,TRUE,"GENERAL";"TAB3",#N/A,TRUE,"GENERAL";"TAB4",#N/A,TRUE,"GENERAL";"TAB5",#N/A,TRUE,"GENERAL"}</definedName>
    <definedName name="___z1">{"TAB1",#N/A,TRUE,"GENERAL";"TAB2",#N/A,TRUE,"GENERAL";"TAB3",#N/A,TRUE,"GENERAL";"TAB4",#N/A,TRUE,"GENERAL";"TAB5",#N/A,TRUE,"GENERAL"}</definedName>
    <definedName localSheetId="1" name="___z2">{"via1",#N/A,TRUE,"general";"via2",#N/A,TRUE,"general";"via3",#N/A,TRUE,"general"}</definedName>
    <definedName localSheetId="0" name="___z2">{"via1",#N/A,TRUE,"general";"via2",#N/A,TRUE,"general";"via3",#N/A,TRUE,"general"}</definedName>
    <definedName name="___z2">{"via1",#N/A,TRUE,"general";"via2",#N/A,TRUE,"general";"via3",#N/A,TRUE,"general"}</definedName>
    <definedName localSheetId="1" name="___z3">{"via1",#N/A,TRUE,"general";"via2",#N/A,TRUE,"general";"via3",#N/A,TRUE,"general"}</definedName>
    <definedName localSheetId="0" name="___z3">{"via1",#N/A,TRUE,"general";"via2",#N/A,TRUE,"general";"via3",#N/A,TRUE,"general"}</definedName>
    <definedName name="___z3">{"via1",#N/A,TRUE,"general";"via2",#N/A,TRUE,"general";"via3",#N/A,TRUE,"general"}</definedName>
    <definedName localSheetId="1" name="___z4">{"TAB1",#N/A,TRUE,"GENERAL";"TAB2",#N/A,TRUE,"GENERAL";"TAB3",#N/A,TRUE,"GENERAL";"TAB4",#N/A,TRUE,"GENERAL";"TAB5",#N/A,TRUE,"GENERAL"}</definedName>
    <definedName localSheetId="0" name="___z4">{"TAB1",#N/A,TRUE,"GENERAL";"TAB2",#N/A,TRUE,"GENERAL";"TAB3",#N/A,TRUE,"GENERAL";"TAB4",#N/A,TRUE,"GENERAL";"TAB5",#N/A,TRUE,"GENERAL"}</definedName>
    <definedName name="___z4">{"TAB1",#N/A,TRUE,"GENERAL";"TAB2",#N/A,TRUE,"GENERAL";"TAB3",#N/A,TRUE,"GENERAL";"TAB4",#N/A,TRUE,"GENERAL";"TAB5",#N/A,TRUE,"GENERAL"}</definedName>
    <definedName localSheetId="1" name="___z5">{"via1",#N/A,TRUE,"general";"via2",#N/A,TRUE,"general";"via3",#N/A,TRUE,"general"}</definedName>
    <definedName localSheetId="0" name="___z5">{"via1",#N/A,TRUE,"general";"via2",#N/A,TRUE,"general";"via3",#N/A,TRUE,"general"}</definedName>
    <definedName name="___z5">{"via1",#N/A,TRUE,"general";"via2",#N/A,TRUE,"general";"via3",#N/A,TRUE,"general"}</definedName>
    <definedName localSheetId="1" name="___z6">{"TAB1",#N/A,TRUE,"GENERAL";"TAB2",#N/A,TRUE,"GENERAL";"TAB3",#N/A,TRUE,"GENERAL";"TAB4",#N/A,TRUE,"GENERAL";"TAB5",#N/A,TRUE,"GENERAL"}</definedName>
    <definedName localSheetId="0" name="___z6">{"TAB1",#N/A,TRUE,"GENERAL";"TAB2",#N/A,TRUE,"GENERAL";"TAB3",#N/A,TRUE,"GENERAL";"TAB4",#N/A,TRUE,"GENERAL";"TAB5",#N/A,TRUE,"GENERAL"}</definedName>
    <definedName name="___z6">{"TAB1",#N/A,TRUE,"GENERAL";"TAB2",#N/A,TRUE,"GENERAL";"TAB3",#N/A,TRUE,"GENERAL";"TAB4",#N/A,TRUE,"GENERAL";"TAB5",#N/A,TRUE,"GENERAL"}</definedName>
    <definedName localSheetId="1" name="__a1">{"TAB1",#N/A,TRUE,"GENERAL";"TAB2",#N/A,TRUE,"GENERAL";"TAB3",#N/A,TRUE,"GENERAL";"TAB4",#N/A,TRUE,"GENERAL";"TAB5",#N/A,TRUE,"GENERAL"}</definedName>
    <definedName localSheetId="0" name="__a1">{"TAB1",#N/A,TRUE,"GENERAL";"TAB2",#N/A,TRUE,"GENERAL";"TAB3",#N/A,TRUE,"GENERAL";"TAB4",#N/A,TRUE,"GENERAL";"TAB5",#N/A,TRUE,"GENERAL"}</definedName>
    <definedName name="__a1">{"TAB1",#N/A,TRUE,"GENERAL";"TAB2",#N/A,TRUE,"GENERAL";"TAB3",#N/A,TRUE,"GENERAL";"TAB4",#N/A,TRUE,"GENERAL";"TAB5",#N/A,TRUE,"GENERAL"}</definedName>
    <definedName localSheetId="1" name="__a3">{"TAB1",#N/A,TRUE,"GENERAL";"TAB2",#N/A,TRUE,"GENERAL";"TAB3",#N/A,TRUE,"GENERAL";"TAB4",#N/A,TRUE,"GENERAL";"TAB5",#N/A,TRUE,"GENERAL"}</definedName>
    <definedName localSheetId="0" name="__a3">{"TAB1",#N/A,TRUE,"GENERAL";"TAB2",#N/A,TRUE,"GENERAL";"TAB3",#N/A,TRUE,"GENERAL";"TAB4",#N/A,TRUE,"GENERAL";"TAB5",#N/A,TRUE,"GENERAL"}</definedName>
    <definedName name="__a3">{"TAB1",#N/A,TRUE,"GENERAL";"TAB2",#N/A,TRUE,"GENERAL";"TAB3",#N/A,TRUE,"GENERAL";"TAB4",#N/A,TRUE,"GENERAL";"TAB5",#N/A,TRUE,"GENERAL"}</definedName>
    <definedName localSheetId="1" name="__a4">{"via1",#N/A,TRUE,"general";"via2",#N/A,TRUE,"general";"via3",#N/A,TRUE,"general"}</definedName>
    <definedName localSheetId="0" name="__a4">{"via1",#N/A,TRUE,"general";"via2",#N/A,TRUE,"general";"via3",#N/A,TRUE,"general"}</definedName>
    <definedName name="__a4">{"via1",#N/A,TRUE,"general";"via2",#N/A,TRUE,"general";"via3",#N/A,TRUE,"general"}</definedName>
    <definedName localSheetId="1" name="__a5">{"TAB1",#N/A,TRUE,"GENERAL";"TAB2",#N/A,TRUE,"GENERAL";"TAB3",#N/A,TRUE,"GENERAL";"TAB4",#N/A,TRUE,"GENERAL";"TAB5",#N/A,TRUE,"GENERAL"}</definedName>
    <definedName localSheetId="0" name="__a5">{"TAB1",#N/A,TRUE,"GENERAL";"TAB2",#N/A,TRUE,"GENERAL";"TAB3",#N/A,TRUE,"GENERAL";"TAB4",#N/A,TRUE,"GENERAL";"TAB5",#N/A,TRUE,"GENERAL"}</definedName>
    <definedName name="__a5">{"TAB1",#N/A,TRUE,"GENERAL";"TAB2",#N/A,TRUE,"GENERAL";"TAB3",#N/A,TRUE,"GENERAL";"TAB4",#N/A,TRUE,"GENERAL";"TAB5",#N/A,TRUE,"GENERAL"}</definedName>
    <definedName localSheetId="1" name="__a6">{"TAB1",#N/A,TRUE,"GENERAL";"TAB2",#N/A,TRUE,"GENERAL";"TAB3",#N/A,TRUE,"GENERAL";"TAB4",#N/A,TRUE,"GENERAL";"TAB5",#N/A,TRUE,"GENERAL"}</definedName>
    <definedName localSheetId="0" name="__a6">{"TAB1",#N/A,TRUE,"GENERAL";"TAB2",#N/A,TRUE,"GENERAL";"TAB3",#N/A,TRUE,"GENERAL";"TAB4",#N/A,TRUE,"GENERAL";"TAB5",#N/A,TRUE,"GENERAL"}</definedName>
    <definedName name="__a6">{"TAB1",#N/A,TRUE,"GENERAL";"TAB2",#N/A,TRUE,"GENERAL";"TAB3",#N/A,TRUE,"GENERAL";"TAB4",#N/A,TRUE,"GENERAL";"TAB5",#N/A,TRUE,"GENERAL"}</definedName>
    <definedName localSheetId="1" name="__b2">{"TAB1",#N/A,TRUE,"GENERAL";"TAB2",#N/A,TRUE,"GENERAL";"TAB3",#N/A,TRUE,"GENERAL";"TAB4",#N/A,TRUE,"GENERAL";"TAB5",#N/A,TRUE,"GENERAL"}</definedName>
    <definedName localSheetId="0" name="__b2">{"TAB1",#N/A,TRUE,"GENERAL";"TAB2",#N/A,TRUE,"GENERAL";"TAB3",#N/A,TRUE,"GENERAL";"TAB4",#N/A,TRUE,"GENERAL";"TAB5",#N/A,TRUE,"GENERAL"}</definedName>
    <definedName name="__b2">{"TAB1",#N/A,TRUE,"GENERAL";"TAB2",#N/A,TRUE,"GENERAL";"TAB3",#N/A,TRUE,"GENERAL";"TAB4",#N/A,TRUE,"GENERAL";"TAB5",#N/A,TRUE,"GENERAL"}</definedName>
    <definedName localSheetId="1" name="__b3">{"TAB1",#N/A,TRUE,"GENERAL";"TAB2",#N/A,TRUE,"GENERAL";"TAB3",#N/A,TRUE,"GENERAL";"TAB4",#N/A,TRUE,"GENERAL";"TAB5",#N/A,TRUE,"GENERAL"}</definedName>
    <definedName localSheetId="0" name="__b3">{"TAB1",#N/A,TRUE,"GENERAL";"TAB2",#N/A,TRUE,"GENERAL";"TAB3",#N/A,TRUE,"GENERAL";"TAB4",#N/A,TRUE,"GENERAL";"TAB5",#N/A,TRUE,"GENERAL"}</definedName>
    <definedName name="__b3">{"TAB1",#N/A,TRUE,"GENERAL";"TAB2",#N/A,TRUE,"GENERAL";"TAB3",#N/A,TRUE,"GENERAL";"TAB4",#N/A,TRUE,"GENERAL";"TAB5",#N/A,TRUE,"GENERAL"}</definedName>
    <definedName localSheetId="1" name="__b4">{"TAB1",#N/A,TRUE,"GENERAL";"TAB2",#N/A,TRUE,"GENERAL";"TAB3",#N/A,TRUE,"GENERAL";"TAB4",#N/A,TRUE,"GENERAL";"TAB5",#N/A,TRUE,"GENERAL"}</definedName>
    <definedName localSheetId="0" name="__b4">{"TAB1",#N/A,TRUE,"GENERAL";"TAB2",#N/A,TRUE,"GENERAL";"TAB3",#N/A,TRUE,"GENERAL";"TAB4",#N/A,TRUE,"GENERAL";"TAB5",#N/A,TRUE,"GENERAL"}</definedName>
    <definedName name="__b4">{"TAB1",#N/A,TRUE,"GENERAL";"TAB2",#N/A,TRUE,"GENERAL";"TAB3",#N/A,TRUE,"GENERAL";"TAB4",#N/A,TRUE,"GENERAL";"TAB5",#N/A,TRUE,"GENERAL"}</definedName>
    <definedName localSheetId="1" name="__b5">{"TAB1",#N/A,TRUE,"GENERAL";"TAB2",#N/A,TRUE,"GENERAL";"TAB3",#N/A,TRUE,"GENERAL";"TAB4",#N/A,TRUE,"GENERAL";"TAB5",#N/A,TRUE,"GENERAL"}</definedName>
    <definedName localSheetId="0" name="__b5">{"TAB1",#N/A,TRUE,"GENERAL";"TAB2",#N/A,TRUE,"GENERAL";"TAB3",#N/A,TRUE,"GENERAL";"TAB4",#N/A,TRUE,"GENERAL";"TAB5",#N/A,TRUE,"GENERAL"}</definedName>
    <definedName name="__b5">{"TAB1",#N/A,TRUE,"GENERAL";"TAB2",#N/A,TRUE,"GENERAL";"TAB3",#N/A,TRUE,"GENERAL";"TAB4",#N/A,TRUE,"GENERAL";"TAB5",#N/A,TRUE,"GENERAL"}</definedName>
    <definedName localSheetId="1" name="__b6">{"TAB1",#N/A,TRUE,"GENERAL";"TAB2",#N/A,TRUE,"GENERAL";"TAB3",#N/A,TRUE,"GENERAL";"TAB4",#N/A,TRUE,"GENERAL";"TAB5",#N/A,TRUE,"GENERAL"}</definedName>
    <definedName localSheetId="0" name="__b6">{"TAB1",#N/A,TRUE,"GENERAL";"TAB2",#N/A,TRUE,"GENERAL";"TAB3",#N/A,TRUE,"GENERAL";"TAB4",#N/A,TRUE,"GENERAL";"TAB5",#N/A,TRUE,"GENERAL"}</definedName>
    <definedName name="__b6">{"TAB1",#N/A,TRUE,"GENERAL";"TAB2",#N/A,TRUE,"GENERAL";"TAB3",#N/A,TRUE,"GENERAL";"TAB4",#N/A,TRUE,"GENERAL";"TAB5",#N/A,TRUE,"GENERAL"}</definedName>
    <definedName localSheetId="1" name="__b7">{"via1",#N/A,TRUE,"general";"via2",#N/A,TRUE,"general";"via3",#N/A,TRUE,"general"}</definedName>
    <definedName localSheetId="0" name="__b7">{"via1",#N/A,TRUE,"general";"via2",#N/A,TRUE,"general";"via3",#N/A,TRUE,"general"}</definedName>
    <definedName name="__b7">{"via1",#N/A,TRUE,"general";"via2",#N/A,TRUE,"general";"via3",#N/A,TRUE,"general"}</definedName>
    <definedName localSheetId="1" name="__b8">{"via1",#N/A,TRUE,"general";"via2",#N/A,TRUE,"general";"via3",#N/A,TRUE,"general"}</definedName>
    <definedName localSheetId="0" name="__b8">{"via1",#N/A,TRUE,"general";"via2",#N/A,TRUE,"general";"via3",#N/A,TRUE,"general"}</definedName>
    <definedName name="__b8">{"via1",#N/A,TRUE,"general";"via2",#N/A,TRUE,"general";"via3",#N/A,TRUE,"general"}</definedName>
    <definedName localSheetId="1" name="__bb9">{"TAB1",#N/A,TRUE,"GENERAL";"TAB2",#N/A,TRUE,"GENERAL";"TAB3",#N/A,TRUE,"GENERAL";"TAB4",#N/A,TRUE,"GENERAL";"TAB5",#N/A,TRUE,"GENERAL"}</definedName>
    <definedName localSheetId="0" name="__bb9">{"TAB1",#N/A,TRUE,"GENERAL";"TAB2",#N/A,TRUE,"GENERAL";"TAB3",#N/A,TRUE,"GENERAL";"TAB4",#N/A,TRUE,"GENERAL";"TAB5",#N/A,TRUE,"GENERAL"}</definedName>
    <definedName name="__bb9">{"TAB1",#N/A,TRUE,"GENERAL";"TAB2",#N/A,TRUE,"GENERAL";"TAB3",#N/A,TRUE,"GENERAL";"TAB4",#N/A,TRUE,"GENERAL";"TAB5",#N/A,TRUE,"GENERAL"}</definedName>
    <definedName localSheetId="1" name="__bgb5">{"TAB1",#N/A,TRUE,"GENERAL";"TAB2",#N/A,TRUE,"GENERAL";"TAB3",#N/A,TRUE,"GENERAL";"TAB4",#N/A,TRUE,"GENERAL";"TAB5",#N/A,TRUE,"GENERAL"}</definedName>
    <definedName localSheetId="0" name="__bgb5">{"TAB1",#N/A,TRUE,"GENERAL";"TAB2",#N/A,TRUE,"GENERAL";"TAB3",#N/A,TRUE,"GENERAL";"TAB4",#N/A,TRUE,"GENERAL";"TAB5",#N/A,TRUE,"GENERAL"}</definedName>
    <definedName name="__bgb5">{"TAB1",#N/A,TRUE,"GENERAL";"TAB2",#N/A,TRUE,"GENERAL";"TAB3",#N/A,TRUE,"GENERAL";"TAB4",#N/A,TRUE,"GENERAL";"TAB5",#N/A,TRUE,"GENERAL"}</definedName>
    <definedName localSheetId="1" name="__g2">{"TAB1",#N/A,TRUE,"GENERAL";"TAB2",#N/A,TRUE,"GENERAL";"TAB3",#N/A,TRUE,"GENERAL";"TAB4",#N/A,TRUE,"GENERAL";"TAB5",#N/A,TRUE,"GENERAL"}</definedName>
    <definedName localSheetId="0" name="__g2">{"TAB1",#N/A,TRUE,"GENERAL";"TAB2",#N/A,TRUE,"GENERAL";"TAB3",#N/A,TRUE,"GENERAL";"TAB4",#N/A,TRUE,"GENERAL";"TAB5",#N/A,TRUE,"GENERAL"}</definedName>
    <definedName name="__g2">{"TAB1",#N/A,TRUE,"GENERAL";"TAB2",#N/A,TRUE,"GENERAL";"TAB3",#N/A,TRUE,"GENERAL";"TAB4",#N/A,TRUE,"GENERAL";"TAB5",#N/A,TRUE,"GENERAL"}</definedName>
    <definedName localSheetId="1" name="__g3">{"via1",#N/A,TRUE,"general";"via2",#N/A,TRUE,"general";"via3",#N/A,TRUE,"general"}</definedName>
    <definedName localSheetId="0" name="__g3">{"via1",#N/A,TRUE,"general";"via2",#N/A,TRUE,"general";"via3",#N/A,TRUE,"general"}</definedName>
    <definedName name="__g3">{"via1",#N/A,TRUE,"general";"via2",#N/A,TRUE,"general";"via3",#N/A,TRUE,"general"}</definedName>
    <definedName localSheetId="1" name="__g4">{"via1",#N/A,TRUE,"general";"via2",#N/A,TRUE,"general";"via3",#N/A,TRUE,"general"}</definedName>
    <definedName localSheetId="0" name="__g4">{"via1",#N/A,TRUE,"general";"via2",#N/A,TRUE,"general";"via3",#N/A,TRUE,"general"}</definedName>
    <definedName name="__g4">{"via1",#N/A,TRUE,"general";"via2",#N/A,TRUE,"general";"via3",#N/A,TRUE,"general"}</definedName>
    <definedName localSheetId="1" name="__g5">{"via1",#N/A,TRUE,"general";"via2",#N/A,TRUE,"general";"via3",#N/A,TRUE,"general"}</definedName>
    <definedName localSheetId="0" name="__g5">{"via1",#N/A,TRUE,"general";"via2",#N/A,TRUE,"general";"via3",#N/A,TRUE,"general"}</definedName>
    <definedName name="__g5">{"via1",#N/A,TRUE,"general";"via2",#N/A,TRUE,"general";"via3",#N/A,TRUE,"general"}</definedName>
    <definedName localSheetId="1" name="__g6">{"via1",#N/A,TRUE,"general";"via2",#N/A,TRUE,"general";"via3",#N/A,TRUE,"general"}</definedName>
    <definedName localSheetId="0" name="__g6">{"via1",#N/A,TRUE,"general";"via2",#N/A,TRUE,"general";"via3",#N/A,TRUE,"general"}</definedName>
    <definedName name="__g6">{"via1",#N/A,TRUE,"general";"via2",#N/A,TRUE,"general";"via3",#N/A,TRUE,"general"}</definedName>
    <definedName localSheetId="1" name="__g7">{"TAB1",#N/A,TRUE,"GENERAL";"TAB2",#N/A,TRUE,"GENERAL";"TAB3",#N/A,TRUE,"GENERAL";"TAB4",#N/A,TRUE,"GENERAL";"TAB5",#N/A,TRUE,"GENERAL"}</definedName>
    <definedName localSheetId="0" name="__g7">{"TAB1",#N/A,TRUE,"GENERAL";"TAB2",#N/A,TRUE,"GENERAL";"TAB3",#N/A,TRUE,"GENERAL";"TAB4",#N/A,TRUE,"GENERAL";"TAB5",#N/A,TRUE,"GENERAL"}</definedName>
    <definedName name="__g7">{"TAB1",#N/A,TRUE,"GENERAL";"TAB2",#N/A,TRUE,"GENERAL";"TAB3",#N/A,TRUE,"GENERAL";"TAB4",#N/A,TRUE,"GENERAL";"TAB5",#N/A,TRUE,"GENERAL"}</definedName>
    <definedName localSheetId="1" name="__GR1">{"TAB1",#N/A,TRUE,"GENERAL";"TAB2",#N/A,TRUE,"GENERAL";"TAB3",#N/A,TRUE,"GENERAL";"TAB4",#N/A,TRUE,"GENERAL";"TAB5",#N/A,TRUE,"GENERAL"}</definedName>
    <definedName localSheetId="0" name="__GR1">{"TAB1",#N/A,TRUE,"GENERAL";"TAB2",#N/A,TRUE,"GENERAL";"TAB3",#N/A,TRUE,"GENERAL";"TAB4",#N/A,TRUE,"GENERAL";"TAB5",#N/A,TRUE,"GENERAL"}</definedName>
    <definedName name="__GR1">{"TAB1",#N/A,TRUE,"GENERAL";"TAB2",#N/A,TRUE,"GENERAL";"TAB3",#N/A,TRUE,"GENERAL";"TAB4",#N/A,TRUE,"GENERAL";"TAB5",#N/A,TRUE,"GENERAL"}</definedName>
    <definedName localSheetId="1" name="__gtr4">{"via1",#N/A,TRUE,"general";"via2",#N/A,TRUE,"general";"via3",#N/A,TRUE,"general"}</definedName>
    <definedName localSheetId="0" name="__gtr4">{"via1",#N/A,TRUE,"general";"via2",#N/A,TRUE,"general";"via3",#N/A,TRUE,"general"}</definedName>
    <definedName name="__gtr4">{"via1",#N/A,TRUE,"general";"via2",#N/A,TRUE,"general";"via3",#N/A,TRUE,"general"}</definedName>
    <definedName localSheetId="1" name="__h2">{"via1",#N/A,TRUE,"general";"via2",#N/A,TRUE,"general";"via3",#N/A,TRUE,"general"}</definedName>
    <definedName localSheetId="0" name="__h2">{"via1",#N/A,TRUE,"general";"via2",#N/A,TRUE,"general";"via3",#N/A,TRUE,"general"}</definedName>
    <definedName name="__h2">{"via1",#N/A,TRUE,"general";"via2",#N/A,TRUE,"general";"via3",#N/A,TRUE,"general"}</definedName>
    <definedName localSheetId="1" name="__h3">{"via1",#N/A,TRUE,"general";"via2",#N/A,TRUE,"general";"via3",#N/A,TRUE,"general"}</definedName>
    <definedName localSheetId="0" name="__h3">{"via1",#N/A,TRUE,"general";"via2",#N/A,TRUE,"general";"via3",#N/A,TRUE,"general"}</definedName>
    <definedName name="__h3">{"via1",#N/A,TRUE,"general";"via2",#N/A,TRUE,"general";"via3",#N/A,TRUE,"general"}</definedName>
    <definedName localSheetId="1" name="__h4">{"TAB1",#N/A,TRUE,"GENERAL";"TAB2",#N/A,TRUE,"GENERAL";"TAB3",#N/A,TRUE,"GENERAL";"TAB4",#N/A,TRUE,"GENERAL";"TAB5",#N/A,TRUE,"GENERAL"}</definedName>
    <definedName localSheetId="0" name="__h4">{"TAB1",#N/A,TRUE,"GENERAL";"TAB2",#N/A,TRUE,"GENERAL";"TAB3",#N/A,TRUE,"GENERAL";"TAB4",#N/A,TRUE,"GENERAL";"TAB5",#N/A,TRUE,"GENERAL"}</definedName>
    <definedName name="__h4">{"TAB1",#N/A,TRUE,"GENERAL";"TAB2",#N/A,TRUE,"GENERAL";"TAB3",#N/A,TRUE,"GENERAL";"TAB4",#N/A,TRUE,"GENERAL";"TAB5",#N/A,TRUE,"GENERAL"}</definedName>
    <definedName localSheetId="1" name="__h5">{"TAB1",#N/A,TRUE,"GENERAL";"TAB2",#N/A,TRUE,"GENERAL";"TAB3",#N/A,TRUE,"GENERAL";"TAB4",#N/A,TRUE,"GENERAL";"TAB5",#N/A,TRUE,"GENERAL"}</definedName>
    <definedName localSheetId="0" name="__h5">{"TAB1",#N/A,TRUE,"GENERAL";"TAB2",#N/A,TRUE,"GENERAL";"TAB3",#N/A,TRUE,"GENERAL";"TAB4",#N/A,TRUE,"GENERAL";"TAB5",#N/A,TRUE,"GENERAL"}</definedName>
    <definedName name="__h5">{"TAB1",#N/A,TRUE,"GENERAL";"TAB2",#N/A,TRUE,"GENERAL";"TAB3",#N/A,TRUE,"GENERAL";"TAB4",#N/A,TRUE,"GENERAL";"TAB5",#N/A,TRUE,"GENERAL"}</definedName>
    <definedName localSheetId="1" name="__h6">{"via1",#N/A,TRUE,"general";"via2",#N/A,TRUE,"general";"via3",#N/A,TRUE,"general"}</definedName>
    <definedName localSheetId="0" name="__h6">{"via1",#N/A,TRUE,"general";"via2",#N/A,TRUE,"general";"via3",#N/A,TRUE,"general"}</definedName>
    <definedName name="__h6">{"via1",#N/A,TRUE,"general";"via2",#N/A,TRUE,"general";"via3",#N/A,TRUE,"general"}</definedName>
    <definedName localSheetId="1" name="__h7">{"TAB1",#N/A,TRUE,"GENERAL";"TAB2",#N/A,TRUE,"GENERAL";"TAB3",#N/A,TRUE,"GENERAL";"TAB4",#N/A,TRUE,"GENERAL";"TAB5",#N/A,TRUE,"GENERAL"}</definedName>
    <definedName localSheetId="0" name="__h7">{"TAB1",#N/A,TRUE,"GENERAL";"TAB2",#N/A,TRUE,"GENERAL";"TAB3",#N/A,TRUE,"GENERAL";"TAB4",#N/A,TRUE,"GENERAL";"TAB5",#N/A,TRUE,"GENERAL"}</definedName>
    <definedName name="__h7">{"TAB1",#N/A,TRUE,"GENERAL";"TAB2",#N/A,TRUE,"GENERAL";"TAB3",#N/A,TRUE,"GENERAL";"TAB4",#N/A,TRUE,"GENERAL";"TAB5",#N/A,TRUE,"GENERAL"}</definedName>
    <definedName localSheetId="1" name="__h8">{"via1",#N/A,TRUE,"general";"via2",#N/A,TRUE,"general";"via3",#N/A,TRUE,"general"}</definedName>
    <definedName localSheetId="0" name="__h8">{"via1",#N/A,TRUE,"general";"via2",#N/A,TRUE,"general";"via3",#N/A,TRUE,"general"}</definedName>
    <definedName name="__h8">{"via1",#N/A,TRUE,"general";"via2",#N/A,TRUE,"general";"via3",#N/A,TRUE,"general"}</definedName>
    <definedName localSheetId="1" name="__hfh7">{"via1",#N/A,TRUE,"general";"via2",#N/A,TRUE,"general";"via3",#N/A,TRUE,"general"}</definedName>
    <definedName localSheetId="0" name="__hfh7">{"via1",#N/A,TRUE,"general";"via2",#N/A,TRUE,"general";"via3",#N/A,TRUE,"general"}</definedName>
    <definedName name="__hfh7">{"via1",#N/A,TRUE,"general";"via2",#N/A,TRUE,"general";"via3",#N/A,TRUE,"general"}</definedName>
    <definedName localSheetId="1" name="__i4">{"via1",#N/A,TRUE,"general";"via2",#N/A,TRUE,"general";"via3",#N/A,TRUE,"general"}</definedName>
    <definedName localSheetId="0" name="__i4">{"via1",#N/A,TRUE,"general";"via2",#N/A,TRUE,"general";"via3",#N/A,TRUE,"general"}</definedName>
    <definedName name="__i4">{"via1",#N/A,TRUE,"general";"via2",#N/A,TRUE,"general";"via3",#N/A,TRUE,"general"}</definedName>
    <definedName localSheetId="1" name="__i5">{"TAB1",#N/A,TRUE,"GENERAL";"TAB2",#N/A,TRUE,"GENERAL";"TAB3",#N/A,TRUE,"GENERAL";"TAB4",#N/A,TRUE,"GENERAL";"TAB5",#N/A,TRUE,"GENERAL"}</definedName>
    <definedName localSheetId="0" name="__i5">{"TAB1",#N/A,TRUE,"GENERAL";"TAB2",#N/A,TRUE,"GENERAL";"TAB3",#N/A,TRUE,"GENERAL";"TAB4",#N/A,TRUE,"GENERAL";"TAB5",#N/A,TRUE,"GENERAL"}</definedName>
    <definedName name="__i5">{"TAB1",#N/A,TRUE,"GENERAL";"TAB2",#N/A,TRUE,"GENERAL";"TAB3",#N/A,TRUE,"GENERAL";"TAB4",#N/A,TRUE,"GENERAL";"TAB5",#N/A,TRUE,"GENERAL"}</definedName>
    <definedName localSheetId="1" name="__i6">{"TAB1",#N/A,TRUE,"GENERAL";"TAB2",#N/A,TRUE,"GENERAL";"TAB3",#N/A,TRUE,"GENERAL";"TAB4",#N/A,TRUE,"GENERAL";"TAB5",#N/A,TRUE,"GENERAL"}</definedName>
    <definedName localSheetId="0" name="__i6">{"TAB1",#N/A,TRUE,"GENERAL";"TAB2",#N/A,TRUE,"GENERAL";"TAB3",#N/A,TRUE,"GENERAL";"TAB4",#N/A,TRUE,"GENERAL";"TAB5",#N/A,TRUE,"GENERAL"}</definedName>
    <definedName name="__i6">{"TAB1",#N/A,TRUE,"GENERAL";"TAB2",#N/A,TRUE,"GENERAL";"TAB3",#N/A,TRUE,"GENERAL";"TAB4",#N/A,TRUE,"GENERAL";"TAB5",#N/A,TRUE,"GENERAL"}</definedName>
    <definedName localSheetId="1" name="__i7">{"via1",#N/A,TRUE,"general";"via2",#N/A,TRUE,"general";"via3",#N/A,TRUE,"general"}</definedName>
    <definedName localSheetId="0" name="__i7">{"via1",#N/A,TRUE,"general";"via2",#N/A,TRUE,"general";"via3",#N/A,TRUE,"general"}</definedName>
    <definedName name="__i7">{"via1",#N/A,TRUE,"general";"via2",#N/A,TRUE,"general";"via3",#N/A,TRUE,"general"}</definedName>
    <definedName localSheetId="1" name="__i77">{"TAB1",#N/A,TRUE,"GENERAL";"TAB2",#N/A,TRUE,"GENERAL";"TAB3",#N/A,TRUE,"GENERAL";"TAB4",#N/A,TRUE,"GENERAL";"TAB5",#N/A,TRUE,"GENERAL"}</definedName>
    <definedName localSheetId="0" name="__i77">{"TAB1",#N/A,TRUE,"GENERAL";"TAB2",#N/A,TRUE,"GENERAL";"TAB3",#N/A,TRUE,"GENERAL";"TAB4",#N/A,TRUE,"GENERAL";"TAB5",#N/A,TRUE,"GENERAL"}</definedName>
    <definedName name="__i77">{"TAB1",#N/A,TRUE,"GENERAL";"TAB2",#N/A,TRUE,"GENERAL";"TAB3",#N/A,TRUE,"GENERAL";"TAB4",#N/A,TRUE,"GENERAL";"TAB5",#N/A,TRUE,"GENERAL"}</definedName>
    <definedName localSheetId="1" name="__i8">{"via1",#N/A,TRUE,"general";"via2",#N/A,TRUE,"general";"via3",#N/A,TRUE,"general"}</definedName>
    <definedName localSheetId="0" name="__i8">{"via1",#N/A,TRUE,"general";"via2",#N/A,TRUE,"general";"via3",#N/A,TRUE,"general"}</definedName>
    <definedName name="__i8">{"via1",#N/A,TRUE,"general";"via2",#N/A,TRUE,"general";"via3",#N/A,TRUE,"general"}</definedName>
    <definedName localSheetId="1" name="__i9">{"TAB1",#N/A,TRUE,"GENERAL";"TAB2",#N/A,TRUE,"GENERAL";"TAB3",#N/A,TRUE,"GENERAL";"TAB4",#N/A,TRUE,"GENERAL";"TAB5",#N/A,TRUE,"GENERAL"}</definedName>
    <definedName localSheetId="0" name="__i9">{"TAB1",#N/A,TRUE,"GENERAL";"TAB2",#N/A,TRUE,"GENERAL";"TAB3",#N/A,TRUE,"GENERAL";"TAB4",#N/A,TRUE,"GENERAL";"TAB5",#N/A,TRUE,"GENERAL"}</definedName>
    <definedName name="__i9">{"TAB1",#N/A,TRUE,"GENERAL";"TAB2",#N/A,TRUE,"GENERAL";"TAB3",#N/A,TRUE,"GENERAL";"TAB4",#N/A,TRUE,"GENERAL";"TAB5",#N/A,TRUE,"GENERAL"}</definedName>
    <definedName localSheetId="1" name="__k3">{"TAB1",#N/A,TRUE,"GENERAL";"TAB2",#N/A,TRUE,"GENERAL";"TAB3",#N/A,TRUE,"GENERAL";"TAB4",#N/A,TRUE,"GENERAL";"TAB5",#N/A,TRUE,"GENERAL"}</definedName>
    <definedName localSheetId="0" name="__k3">{"TAB1",#N/A,TRUE,"GENERAL";"TAB2",#N/A,TRUE,"GENERAL";"TAB3",#N/A,TRUE,"GENERAL";"TAB4",#N/A,TRUE,"GENERAL";"TAB5",#N/A,TRUE,"GENERAL"}</definedName>
    <definedName name="__k3">{"TAB1",#N/A,TRUE,"GENERAL";"TAB2",#N/A,TRUE,"GENERAL";"TAB3",#N/A,TRUE,"GENERAL";"TAB4",#N/A,TRUE,"GENERAL";"TAB5",#N/A,TRUE,"GENERAL"}</definedName>
    <definedName localSheetId="1" name="__k4">{"via1",#N/A,TRUE,"general";"via2",#N/A,TRUE,"general";"via3",#N/A,TRUE,"general"}</definedName>
    <definedName localSheetId="0" name="__k4">{"via1",#N/A,TRUE,"general";"via2",#N/A,TRUE,"general";"via3",#N/A,TRUE,"general"}</definedName>
    <definedName name="__k4">{"via1",#N/A,TRUE,"general";"via2",#N/A,TRUE,"general";"via3",#N/A,TRUE,"general"}</definedName>
    <definedName localSheetId="1" name="__k5">{"via1",#N/A,TRUE,"general";"via2",#N/A,TRUE,"general";"via3",#N/A,TRUE,"general"}</definedName>
    <definedName localSheetId="0" name="__k5">{"via1",#N/A,TRUE,"general";"via2",#N/A,TRUE,"general";"via3",#N/A,TRUE,"general"}</definedName>
    <definedName name="__k5">{"via1",#N/A,TRUE,"general";"via2",#N/A,TRUE,"general";"via3",#N/A,TRUE,"general"}</definedName>
    <definedName localSheetId="1" name="__k6">{"TAB1",#N/A,TRUE,"GENERAL";"TAB2",#N/A,TRUE,"GENERAL";"TAB3",#N/A,TRUE,"GENERAL";"TAB4",#N/A,TRUE,"GENERAL";"TAB5",#N/A,TRUE,"GENERAL"}</definedName>
    <definedName localSheetId="0" name="__k6">{"TAB1",#N/A,TRUE,"GENERAL";"TAB2",#N/A,TRUE,"GENERAL";"TAB3",#N/A,TRUE,"GENERAL";"TAB4",#N/A,TRUE,"GENERAL";"TAB5",#N/A,TRUE,"GENERAL"}</definedName>
    <definedName name="__k6">{"TAB1",#N/A,TRUE,"GENERAL";"TAB2",#N/A,TRUE,"GENERAL";"TAB3",#N/A,TRUE,"GENERAL";"TAB4",#N/A,TRUE,"GENERAL";"TAB5",#N/A,TRUE,"GENERAL"}</definedName>
    <definedName localSheetId="1" name="__k7">{"via1",#N/A,TRUE,"general";"via2",#N/A,TRUE,"general";"via3",#N/A,TRUE,"general"}</definedName>
    <definedName localSheetId="0" name="__k7">{"via1",#N/A,TRUE,"general";"via2",#N/A,TRUE,"general";"via3",#N/A,TRUE,"general"}</definedName>
    <definedName name="__k7">{"via1",#N/A,TRUE,"general";"via2",#N/A,TRUE,"general";"via3",#N/A,TRUE,"general"}</definedName>
    <definedName localSheetId="1" name="__k8">{"via1",#N/A,TRUE,"general";"via2",#N/A,TRUE,"general";"via3",#N/A,TRUE,"general"}</definedName>
    <definedName localSheetId="0" name="__k8">{"via1",#N/A,TRUE,"general";"via2",#N/A,TRUE,"general";"via3",#N/A,TRUE,"general"}</definedName>
    <definedName name="__k8">{"via1",#N/A,TRUE,"general";"via2",#N/A,TRUE,"general";"via3",#N/A,TRUE,"general"}</definedName>
    <definedName localSheetId="1" name="__k9">{"TAB1",#N/A,TRUE,"GENERAL";"TAB2",#N/A,TRUE,"GENERAL";"TAB3",#N/A,TRUE,"GENERAL";"TAB4",#N/A,TRUE,"GENERAL";"TAB5",#N/A,TRUE,"GENERAL"}</definedName>
    <definedName localSheetId="0" name="__k9">{"TAB1",#N/A,TRUE,"GENERAL";"TAB2",#N/A,TRUE,"GENERAL";"TAB3",#N/A,TRUE,"GENERAL";"TAB4",#N/A,TRUE,"GENERAL";"TAB5",#N/A,TRUE,"GENERAL"}</definedName>
    <definedName name="__k9">{"TAB1",#N/A,TRUE,"GENERAL";"TAB2",#N/A,TRUE,"GENERAL";"TAB3",#N/A,TRUE,"GENERAL";"TAB4",#N/A,TRUE,"GENERAL";"TAB5",#N/A,TRUE,"GENERAL"}</definedName>
    <definedName localSheetId="1" name="__kjk6">{"TAB1",#N/A,TRUE,"GENERAL";"TAB2",#N/A,TRUE,"GENERAL";"TAB3",#N/A,TRUE,"GENERAL";"TAB4",#N/A,TRUE,"GENERAL";"TAB5",#N/A,TRUE,"GENERAL"}</definedName>
    <definedName localSheetId="0" name="__kjk6">{"TAB1",#N/A,TRUE,"GENERAL";"TAB2",#N/A,TRUE,"GENERAL";"TAB3",#N/A,TRUE,"GENERAL";"TAB4",#N/A,TRUE,"GENERAL";"TAB5",#N/A,TRUE,"GENERAL"}</definedName>
    <definedName name="__kjk6">{"TAB1",#N/A,TRUE,"GENERAL";"TAB2",#N/A,TRUE,"GENERAL";"TAB3",#N/A,TRUE,"GENERAL";"TAB4",#N/A,TRUE,"GENERAL";"TAB5",#N/A,TRUE,"GENERAL"}</definedName>
    <definedName localSheetId="1" name="__m3">{"via1",#N/A,TRUE,"general";"via2",#N/A,TRUE,"general";"via3",#N/A,TRUE,"general"}</definedName>
    <definedName localSheetId="0" name="__m3">{"via1",#N/A,TRUE,"general";"via2",#N/A,TRUE,"general";"via3",#N/A,TRUE,"general"}</definedName>
    <definedName name="__m3">{"via1",#N/A,TRUE,"general";"via2",#N/A,TRUE,"general";"via3",#N/A,TRUE,"general"}</definedName>
    <definedName localSheetId="1" name="__m4">{"TAB1",#N/A,TRUE,"GENERAL";"TAB2",#N/A,TRUE,"GENERAL";"TAB3",#N/A,TRUE,"GENERAL";"TAB4",#N/A,TRUE,"GENERAL";"TAB5",#N/A,TRUE,"GENERAL"}</definedName>
    <definedName localSheetId="0" name="__m4">{"TAB1",#N/A,TRUE,"GENERAL";"TAB2",#N/A,TRUE,"GENERAL";"TAB3",#N/A,TRUE,"GENERAL";"TAB4",#N/A,TRUE,"GENERAL";"TAB5",#N/A,TRUE,"GENERAL"}</definedName>
    <definedName name="__m4">{"TAB1",#N/A,TRUE,"GENERAL";"TAB2",#N/A,TRUE,"GENERAL";"TAB3",#N/A,TRUE,"GENERAL";"TAB4",#N/A,TRUE,"GENERAL";"TAB5",#N/A,TRUE,"GENERAL"}</definedName>
    <definedName localSheetId="1" name="__m5">{"via1",#N/A,TRUE,"general";"via2",#N/A,TRUE,"general";"via3",#N/A,TRUE,"general"}</definedName>
    <definedName localSheetId="0" name="__m5">{"via1",#N/A,TRUE,"general";"via2",#N/A,TRUE,"general";"via3",#N/A,TRUE,"general"}</definedName>
    <definedName name="__m5">{"via1",#N/A,TRUE,"general";"via2",#N/A,TRUE,"general";"via3",#N/A,TRUE,"general"}</definedName>
    <definedName localSheetId="1" name="__m6">{"TAB1",#N/A,TRUE,"GENERAL";"TAB2",#N/A,TRUE,"GENERAL";"TAB3",#N/A,TRUE,"GENERAL";"TAB4",#N/A,TRUE,"GENERAL";"TAB5",#N/A,TRUE,"GENERAL"}</definedName>
    <definedName localSheetId="0" name="__m6">{"TAB1",#N/A,TRUE,"GENERAL";"TAB2",#N/A,TRUE,"GENERAL";"TAB3",#N/A,TRUE,"GENERAL";"TAB4",#N/A,TRUE,"GENERAL";"TAB5",#N/A,TRUE,"GENERAL"}</definedName>
    <definedName name="__m6">{"TAB1",#N/A,TRUE,"GENERAL";"TAB2",#N/A,TRUE,"GENERAL";"TAB3",#N/A,TRUE,"GENERAL";"TAB4",#N/A,TRUE,"GENERAL";"TAB5",#N/A,TRUE,"GENERAL"}</definedName>
    <definedName localSheetId="1" name="__m7">{"TAB1",#N/A,TRUE,"GENERAL";"TAB2",#N/A,TRUE,"GENERAL";"TAB3",#N/A,TRUE,"GENERAL";"TAB4",#N/A,TRUE,"GENERAL";"TAB5",#N/A,TRUE,"GENERAL"}</definedName>
    <definedName localSheetId="0" name="__m7">{"TAB1",#N/A,TRUE,"GENERAL";"TAB2",#N/A,TRUE,"GENERAL";"TAB3",#N/A,TRUE,"GENERAL";"TAB4",#N/A,TRUE,"GENERAL";"TAB5",#N/A,TRUE,"GENERAL"}</definedName>
    <definedName name="__m7">{"TAB1",#N/A,TRUE,"GENERAL";"TAB2",#N/A,TRUE,"GENERAL";"TAB3",#N/A,TRUE,"GENERAL";"TAB4",#N/A,TRUE,"GENERAL";"TAB5",#N/A,TRUE,"GENERAL"}</definedName>
    <definedName localSheetId="1" name="__m8">{"via1",#N/A,TRUE,"general";"via2",#N/A,TRUE,"general";"via3",#N/A,TRUE,"general"}</definedName>
    <definedName localSheetId="0" name="__m8">{"via1",#N/A,TRUE,"general";"via2",#N/A,TRUE,"general";"via3",#N/A,TRUE,"general"}</definedName>
    <definedName name="__m8">{"via1",#N/A,TRUE,"general";"via2",#N/A,TRUE,"general";"via3",#N/A,TRUE,"general"}</definedName>
    <definedName localSheetId="1" name="__m9">{"via1",#N/A,TRUE,"general";"via2",#N/A,TRUE,"general";"via3",#N/A,TRUE,"general"}</definedName>
    <definedName localSheetId="0" name="__m9">{"via1",#N/A,TRUE,"general";"via2",#N/A,TRUE,"general";"via3",#N/A,TRUE,"general"}</definedName>
    <definedName name="__m9">{"via1",#N/A,TRUE,"general";"via2",#N/A,TRUE,"general";"via3",#N/A,TRUE,"general"}</definedName>
    <definedName localSheetId="1" name="__n3">{"TAB1",#N/A,TRUE,"GENERAL";"TAB2",#N/A,TRUE,"GENERAL";"TAB3",#N/A,TRUE,"GENERAL";"TAB4",#N/A,TRUE,"GENERAL";"TAB5",#N/A,TRUE,"GENERAL"}</definedName>
    <definedName localSheetId="0" name="__n3">{"TAB1",#N/A,TRUE,"GENERAL";"TAB2",#N/A,TRUE,"GENERAL";"TAB3",#N/A,TRUE,"GENERAL";"TAB4",#N/A,TRUE,"GENERAL";"TAB5",#N/A,TRUE,"GENERAL"}</definedName>
    <definedName name="__n3">{"TAB1",#N/A,TRUE,"GENERAL";"TAB2",#N/A,TRUE,"GENERAL";"TAB3",#N/A,TRUE,"GENERAL";"TAB4",#N/A,TRUE,"GENERAL";"TAB5",#N/A,TRUE,"GENERAL"}</definedName>
    <definedName localSheetId="1" name="__n4">{"via1",#N/A,TRUE,"general";"via2",#N/A,TRUE,"general";"via3",#N/A,TRUE,"general"}</definedName>
    <definedName localSheetId="0" name="__n4">{"via1",#N/A,TRUE,"general";"via2",#N/A,TRUE,"general";"via3",#N/A,TRUE,"general"}</definedName>
    <definedName name="__n4">{"via1",#N/A,TRUE,"general";"via2",#N/A,TRUE,"general";"via3",#N/A,TRUE,"general"}</definedName>
    <definedName localSheetId="1" name="__n5">{"TAB1",#N/A,TRUE,"GENERAL";"TAB2",#N/A,TRUE,"GENERAL";"TAB3",#N/A,TRUE,"GENERAL";"TAB4",#N/A,TRUE,"GENERAL";"TAB5",#N/A,TRUE,"GENERAL"}</definedName>
    <definedName localSheetId="0" name="__n5">{"TAB1",#N/A,TRUE,"GENERAL";"TAB2",#N/A,TRUE,"GENERAL";"TAB3",#N/A,TRUE,"GENERAL";"TAB4",#N/A,TRUE,"GENERAL";"TAB5",#N/A,TRUE,"GENERAL"}</definedName>
    <definedName name="__n5">{"TAB1",#N/A,TRUE,"GENERAL";"TAB2",#N/A,TRUE,"GENERAL";"TAB3",#N/A,TRUE,"GENERAL";"TAB4",#N/A,TRUE,"GENERAL";"TAB5",#N/A,TRUE,"GENERAL"}</definedName>
    <definedName localSheetId="1" name="__nyn7">{"via1",#N/A,TRUE,"general";"via2",#N/A,TRUE,"general";"via3",#N/A,TRUE,"general"}</definedName>
    <definedName localSheetId="0" name="__nyn7">{"via1",#N/A,TRUE,"general";"via2",#N/A,TRUE,"general";"via3",#N/A,TRUE,"general"}</definedName>
    <definedName name="__nyn7">{"via1",#N/A,TRUE,"general";"via2",#N/A,TRUE,"general";"via3",#N/A,TRUE,"general"}</definedName>
    <definedName localSheetId="1" name="__o4">{"via1",#N/A,TRUE,"general";"via2",#N/A,TRUE,"general";"via3",#N/A,TRUE,"general"}</definedName>
    <definedName localSheetId="0" name="__o4">{"via1",#N/A,TRUE,"general";"via2",#N/A,TRUE,"general";"via3",#N/A,TRUE,"general"}</definedName>
    <definedName name="__o4">{"via1",#N/A,TRUE,"general";"via2",#N/A,TRUE,"general";"via3",#N/A,TRUE,"general"}</definedName>
    <definedName localSheetId="1" name="__o5">{"TAB1",#N/A,TRUE,"GENERAL";"TAB2",#N/A,TRUE,"GENERAL";"TAB3",#N/A,TRUE,"GENERAL";"TAB4",#N/A,TRUE,"GENERAL";"TAB5",#N/A,TRUE,"GENERAL"}</definedName>
    <definedName localSheetId="0" name="__o5">{"TAB1",#N/A,TRUE,"GENERAL";"TAB2",#N/A,TRUE,"GENERAL";"TAB3",#N/A,TRUE,"GENERAL";"TAB4",#N/A,TRUE,"GENERAL";"TAB5",#N/A,TRUE,"GENERAL"}</definedName>
    <definedName name="__o5">{"TAB1",#N/A,TRUE,"GENERAL";"TAB2",#N/A,TRUE,"GENERAL";"TAB3",#N/A,TRUE,"GENERAL";"TAB4",#N/A,TRUE,"GENERAL";"TAB5",#N/A,TRUE,"GENERAL"}</definedName>
    <definedName localSheetId="1" name="__o6">{"TAB1",#N/A,TRUE,"GENERAL";"TAB2",#N/A,TRUE,"GENERAL";"TAB3",#N/A,TRUE,"GENERAL";"TAB4",#N/A,TRUE,"GENERAL";"TAB5",#N/A,TRUE,"GENERAL"}</definedName>
    <definedName localSheetId="0" name="__o6">{"TAB1",#N/A,TRUE,"GENERAL";"TAB2",#N/A,TRUE,"GENERAL";"TAB3",#N/A,TRUE,"GENERAL";"TAB4",#N/A,TRUE,"GENERAL";"TAB5",#N/A,TRUE,"GENERAL"}</definedName>
    <definedName name="__o6">{"TAB1",#N/A,TRUE,"GENERAL";"TAB2",#N/A,TRUE,"GENERAL";"TAB3",#N/A,TRUE,"GENERAL";"TAB4",#N/A,TRUE,"GENERAL";"TAB5",#N/A,TRUE,"GENERAL"}</definedName>
    <definedName localSheetId="1" name="__o7">{"TAB1",#N/A,TRUE,"GENERAL";"TAB2",#N/A,TRUE,"GENERAL";"TAB3",#N/A,TRUE,"GENERAL";"TAB4",#N/A,TRUE,"GENERAL";"TAB5",#N/A,TRUE,"GENERAL"}</definedName>
    <definedName localSheetId="0" name="__o7">{"TAB1",#N/A,TRUE,"GENERAL";"TAB2",#N/A,TRUE,"GENERAL";"TAB3",#N/A,TRUE,"GENERAL";"TAB4",#N/A,TRUE,"GENERAL";"TAB5",#N/A,TRUE,"GENERAL"}</definedName>
    <definedName name="__o7">{"TAB1",#N/A,TRUE,"GENERAL";"TAB2",#N/A,TRUE,"GENERAL";"TAB3",#N/A,TRUE,"GENERAL";"TAB4",#N/A,TRUE,"GENERAL";"TAB5",#N/A,TRUE,"GENERAL"}</definedName>
    <definedName localSheetId="1" name="__o8">{"via1",#N/A,TRUE,"general";"via2",#N/A,TRUE,"general";"via3",#N/A,TRUE,"general"}</definedName>
    <definedName localSheetId="0" name="__o8">{"via1",#N/A,TRUE,"general";"via2",#N/A,TRUE,"general";"via3",#N/A,TRUE,"general"}</definedName>
    <definedName name="__o8">{"via1",#N/A,TRUE,"general";"via2",#N/A,TRUE,"general";"via3",#N/A,TRUE,"general"}</definedName>
    <definedName localSheetId="1" name="__o9">{"TAB1",#N/A,TRUE,"GENERAL";"TAB2",#N/A,TRUE,"GENERAL";"TAB3",#N/A,TRUE,"GENERAL";"TAB4",#N/A,TRUE,"GENERAL";"TAB5",#N/A,TRUE,"GENERAL"}</definedName>
    <definedName localSheetId="0" name="__o9">{"TAB1",#N/A,TRUE,"GENERAL";"TAB2",#N/A,TRUE,"GENERAL";"TAB3",#N/A,TRUE,"GENERAL";"TAB4",#N/A,TRUE,"GENERAL";"TAB5",#N/A,TRUE,"GENERAL"}</definedName>
    <definedName name="__o9">{"TAB1",#N/A,TRUE,"GENERAL";"TAB2",#N/A,TRUE,"GENERAL";"TAB3",#N/A,TRUE,"GENERAL";"TAB4",#N/A,TRUE,"GENERAL";"TAB5",#N/A,TRUE,"GENERAL"}</definedName>
    <definedName localSheetId="1" name="__p6">{"via1",#N/A,TRUE,"general";"via2",#N/A,TRUE,"general";"via3",#N/A,TRUE,"general"}</definedName>
    <definedName localSheetId="0" name="__p6">{"via1",#N/A,TRUE,"general";"via2",#N/A,TRUE,"general";"via3",#N/A,TRUE,"general"}</definedName>
    <definedName name="__p6">{"via1",#N/A,TRUE,"general";"via2",#N/A,TRUE,"general";"via3",#N/A,TRUE,"general"}</definedName>
    <definedName localSheetId="1" name="__p7">{"via1",#N/A,TRUE,"general";"via2",#N/A,TRUE,"general";"via3",#N/A,TRUE,"general"}</definedName>
    <definedName localSheetId="0" name="__p7">{"via1",#N/A,TRUE,"general";"via2",#N/A,TRUE,"general";"via3",#N/A,TRUE,"general"}</definedName>
    <definedName name="__p7">{"via1",#N/A,TRUE,"general";"via2",#N/A,TRUE,"general";"via3",#N/A,TRUE,"general"}</definedName>
    <definedName localSheetId="1" name="__p8">{"TAB1",#N/A,TRUE,"GENERAL";"TAB2",#N/A,TRUE,"GENERAL";"TAB3",#N/A,TRUE,"GENERAL";"TAB4",#N/A,TRUE,"GENERAL";"TAB5",#N/A,TRUE,"GENERAL"}</definedName>
    <definedName localSheetId="0" name="__p8">{"TAB1",#N/A,TRUE,"GENERAL";"TAB2",#N/A,TRUE,"GENERAL";"TAB3",#N/A,TRUE,"GENERAL";"TAB4",#N/A,TRUE,"GENERAL";"TAB5",#N/A,TRUE,"GENERAL"}</definedName>
    <definedName name="__p8">{"TAB1",#N/A,TRUE,"GENERAL";"TAB2",#N/A,TRUE,"GENERAL";"TAB3",#N/A,TRUE,"GENERAL";"TAB4",#N/A,TRUE,"GENERAL";"TAB5",#N/A,TRUE,"GENERAL"}</definedName>
    <definedName localSheetId="1" name="__r4r">{"via1",#N/A,TRUE,"general";"via2",#N/A,TRUE,"general";"via3",#N/A,TRUE,"general"}</definedName>
    <definedName localSheetId="0" name="__r4r">{"via1",#N/A,TRUE,"general";"via2",#N/A,TRUE,"general";"via3",#N/A,TRUE,"general"}</definedName>
    <definedName name="__r4r">{"via1",#N/A,TRUE,"general";"via2",#N/A,TRUE,"general";"via3",#N/A,TRUE,"general"}</definedName>
    <definedName localSheetId="1" name="__rtu6">{"via1",#N/A,TRUE,"general";"via2",#N/A,TRUE,"general";"via3",#N/A,TRUE,"general"}</definedName>
    <definedName localSheetId="0" name="__rtu6">{"via1",#N/A,TRUE,"general";"via2",#N/A,TRUE,"general";"via3",#N/A,TRUE,"general"}</definedName>
    <definedName name="__rtu6">{"via1",#N/A,TRUE,"general";"via2",#N/A,TRUE,"general";"via3",#N/A,TRUE,"general"}</definedName>
    <definedName localSheetId="1" name="__s1">{"via1",#N/A,TRUE,"general";"via2",#N/A,TRUE,"general";"via3",#N/A,TRUE,"general"}</definedName>
    <definedName localSheetId="0" name="__s1">{"via1",#N/A,TRUE,"general";"via2",#N/A,TRUE,"general";"via3",#N/A,TRUE,"general"}</definedName>
    <definedName name="__s1">{"via1",#N/A,TRUE,"general";"via2",#N/A,TRUE,"general";"via3",#N/A,TRUE,"general"}</definedName>
    <definedName localSheetId="1" name="__s2">{"TAB1",#N/A,TRUE,"GENERAL";"TAB2",#N/A,TRUE,"GENERAL";"TAB3",#N/A,TRUE,"GENERAL";"TAB4",#N/A,TRUE,"GENERAL";"TAB5",#N/A,TRUE,"GENERAL"}</definedName>
    <definedName localSheetId="0" name="__s2">{"TAB1",#N/A,TRUE,"GENERAL";"TAB2",#N/A,TRUE,"GENERAL";"TAB3",#N/A,TRUE,"GENERAL";"TAB4",#N/A,TRUE,"GENERAL";"TAB5",#N/A,TRUE,"GENERAL"}</definedName>
    <definedName name="__s2">{"TAB1",#N/A,TRUE,"GENERAL";"TAB2",#N/A,TRUE,"GENERAL";"TAB3",#N/A,TRUE,"GENERAL";"TAB4",#N/A,TRUE,"GENERAL";"TAB5",#N/A,TRUE,"GENERAL"}</definedName>
    <definedName localSheetId="1" name="__s3">{"TAB1",#N/A,TRUE,"GENERAL";"TAB2",#N/A,TRUE,"GENERAL";"TAB3",#N/A,TRUE,"GENERAL";"TAB4",#N/A,TRUE,"GENERAL";"TAB5",#N/A,TRUE,"GENERAL"}</definedName>
    <definedName localSheetId="0" name="__s3">{"TAB1",#N/A,TRUE,"GENERAL";"TAB2",#N/A,TRUE,"GENERAL";"TAB3",#N/A,TRUE,"GENERAL";"TAB4",#N/A,TRUE,"GENERAL";"TAB5",#N/A,TRUE,"GENERAL"}</definedName>
    <definedName name="__s3">{"TAB1",#N/A,TRUE,"GENERAL";"TAB2",#N/A,TRUE,"GENERAL";"TAB3",#N/A,TRUE,"GENERAL";"TAB4",#N/A,TRUE,"GENERAL";"TAB5",#N/A,TRUE,"GENERAL"}</definedName>
    <definedName localSheetId="1" name="__s4">{"via1",#N/A,TRUE,"general";"via2",#N/A,TRUE,"general";"via3",#N/A,TRUE,"general"}</definedName>
    <definedName localSheetId="0" name="__s4">{"via1",#N/A,TRUE,"general";"via2",#N/A,TRUE,"general";"via3",#N/A,TRUE,"general"}</definedName>
    <definedName name="__s4">{"via1",#N/A,TRUE,"general";"via2",#N/A,TRUE,"general";"via3",#N/A,TRUE,"general"}</definedName>
    <definedName localSheetId="1" name="__s5">{"via1",#N/A,TRUE,"general";"via2",#N/A,TRUE,"general";"via3",#N/A,TRUE,"general"}</definedName>
    <definedName localSheetId="0" name="__s5">{"via1",#N/A,TRUE,"general";"via2",#N/A,TRUE,"general";"via3",#N/A,TRUE,"general"}</definedName>
    <definedName name="__s5">{"via1",#N/A,TRUE,"general";"via2",#N/A,TRUE,"general";"via3",#N/A,TRUE,"general"}</definedName>
    <definedName localSheetId="1" name="__s6">{"TAB1",#N/A,TRUE,"GENERAL";"TAB2",#N/A,TRUE,"GENERAL";"TAB3",#N/A,TRUE,"GENERAL";"TAB4",#N/A,TRUE,"GENERAL";"TAB5",#N/A,TRUE,"GENERAL"}</definedName>
    <definedName localSheetId="0" name="__s6">{"TAB1",#N/A,TRUE,"GENERAL";"TAB2",#N/A,TRUE,"GENERAL";"TAB3",#N/A,TRUE,"GENERAL";"TAB4",#N/A,TRUE,"GENERAL";"TAB5",#N/A,TRUE,"GENERAL"}</definedName>
    <definedName name="__s6">{"TAB1",#N/A,TRUE,"GENERAL";"TAB2",#N/A,TRUE,"GENERAL";"TAB3",#N/A,TRUE,"GENERAL";"TAB4",#N/A,TRUE,"GENERAL";"TAB5",#N/A,TRUE,"GENERAL"}</definedName>
    <definedName localSheetId="1" name="__s7">{"via1",#N/A,TRUE,"general";"via2",#N/A,TRUE,"general";"via3",#N/A,TRUE,"general"}</definedName>
    <definedName localSheetId="0" name="__s7">{"via1",#N/A,TRUE,"general";"via2",#N/A,TRUE,"general";"via3",#N/A,TRUE,"general"}</definedName>
    <definedName name="__s7">{"via1",#N/A,TRUE,"general";"via2",#N/A,TRUE,"general";"via3",#N/A,TRUE,"general"}</definedName>
    <definedName localSheetId="1" name="__t3">{"TAB1",#N/A,TRUE,"GENERAL";"TAB2",#N/A,TRUE,"GENERAL";"TAB3",#N/A,TRUE,"GENERAL";"TAB4",#N/A,TRUE,"GENERAL";"TAB5",#N/A,TRUE,"GENERAL"}</definedName>
    <definedName localSheetId="0" name="__t3">{"TAB1",#N/A,TRUE,"GENERAL";"TAB2",#N/A,TRUE,"GENERAL";"TAB3",#N/A,TRUE,"GENERAL";"TAB4",#N/A,TRUE,"GENERAL";"TAB5",#N/A,TRUE,"GENERAL"}</definedName>
    <definedName name="__t3">{"TAB1",#N/A,TRUE,"GENERAL";"TAB2",#N/A,TRUE,"GENERAL";"TAB3",#N/A,TRUE,"GENERAL";"TAB4",#N/A,TRUE,"GENERAL";"TAB5",#N/A,TRUE,"GENERAL"}</definedName>
    <definedName localSheetId="1" name="__t4">{"via1",#N/A,TRUE,"general";"via2",#N/A,TRUE,"general";"via3",#N/A,TRUE,"general"}</definedName>
    <definedName localSheetId="0" name="__t4">{"via1",#N/A,TRUE,"general";"via2",#N/A,TRUE,"general";"via3",#N/A,TRUE,"general"}</definedName>
    <definedName name="__t4">{"via1",#N/A,TRUE,"general";"via2",#N/A,TRUE,"general";"via3",#N/A,TRUE,"general"}</definedName>
    <definedName localSheetId="1" name="__t5">{"TAB1",#N/A,TRUE,"GENERAL";"TAB2",#N/A,TRUE,"GENERAL";"TAB3",#N/A,TRUE,"GENERAL";"TAB4",#N/A,TRUE,"GENERAL";"TAB5",#N/A,TRUE,"GENERAL"}</definedName>
    <definedName localSheetId="0" name="__t5">{"TAB1",#N/A,TRUE,"GENERAL";"TAB2",#N/A,TRUE,"GENERAL";"TAB3",#N/A,TRUE,"GENERAL";"TAB4",#N/A,TRUE,"GENERAL";"TAB5",#N/A,TRUE,"GENERAL"}</definedName>
    <definedName name="__t5">{"TAB1",#N/A,TRUE,"GENERAL";"TAB2",#N/A,TRUE,"GENERAL";"TAB3",#N/A,TRUE,"GENERAL";"TAB4",#N/A,TRUE,"GENERAL";"TAB5",#N/A,TRUE,"GENERAL"}</definedName>
    <definedName localSheetId="1" name="__t6">{"via1",#N/A,TRUE,"general";"via2",#N/A,TRUE,"general";"via3",#N/A,TRUE,"general"}</definedName>
    <definedName localSheetId="0" name="__t6">{"via1",#N/A,TRUE,"general";"via2",#N/A,TRUE,"general";"via3",#N/A,TRUE,"general"}</definedName>
    <definedName name="__t6">{"via1",#N/A,TRUE,"general";"via2",#N/A,TRUE,"general";"via3",#N/A,TRUE,"general"}</definedName>
    <definedName localSheetId="1" name="__t66">{"TAB1",#N/A,TRUE,"GENERAL";"TAB2",#N/A,TRUE,"GENERAL";"TAB3",#N/A,TRUE,"GENERAL";"TAB4",#N/A,TRUE,"GENERAL";"TAB5",#N/A,TRUE,"GENERAL"}</definedName>
    <definedName localSheetId="0" name="__t66">{"TAB1",#N/A,TRUE,"GENERAL";"TAB2",#N/A,TRUE,"GENERAL";"TAB3",#N/A,TRUE,"GENERAL";"TAB4",#N/A,TRUE,"GENERAL";"TAB5",#N/A,TRUE,"GENERAL"}</definedName>
    <definedName name="__t66">{"TAB1",#N/A,TRUE,"GENERAL";"TAB2",#N/A,TRUE,"GENERAL";"TAB3",#N/A,TRUE,"GENERAL";"TAB4",#N/A,TRUE,"GENERAL";"TAB5",#N/A,TRUE,"GENERAL"}</definedName>
    <definedName localSheetId="1" name="__t7">{"via1",#N/A,TRUE,"general";"via2",#N/A,TRUE,"general";"via3",#N/A,TRUE,"general"}</definedName>
    <definedName localSheetId="0" name="__t7">{"via1",#N/A,TRUE,"general";"via2",#N/A,TRUE,"general";"via3",#N/A,TRUE,"general"}</definedName>
    <definedName name="__t7">{"via1",#N/A,TRUE,"general";"via2",#N/A,TRUE,"general";"via3",#N/A,TRUE,"general"}</definedName>
    <definedName localSheetId="1" name="__t77">{"TAB1",#N/A,TRUE,"GENERAL";"TAB2",#N/A,TRUE,"GENERAL";"TAB3",#N/A,TRUE,"GENERAL";"TAB4",#N/A,TRUE,"GENERAL";"TAB5",#N/A,TRUE,"GENERAL"}</definedName>
    <definedName localSheetId="0" name="__t77">{"TAB1",#N/A,TRUE,"GENERAL";"TAB2",#N/A,TRUE,"GENERAL";"TAB3",#N/A,TRUE,"GENERAL";"TAB4",#N/A,TRUE,"GENERAL";"TAB5",#N/A,TRUE,"GENERAL"}</definedName>
    <definedName name="__t77">{"TAB1",#N/A,TRUE,"GENERAL";"TAB2",#N/A,TRUE,"GENERAL";"TAB3",#N/A,TRUE,"GENERAL";"TAB4",#N/A,TRUE,"GENERAL";"TAB5",#N/A,TRUE,"GENERAL"}</definedName>
    <definedName localSheetId="1" name="__t8">{"TAB1",#N/A,TRUE,"GENERAL";"TAB2",#N/A,TRUE,"GENERAL";"TAB3",#N/A,TRUE,"GENERAL";"TAB4",#N/A,TRUE,"GENERAL";"TAB5",#N/A,TRUE,"GENERAL"}</definedName>
    <definedName localSheetId="0" name="__t8">{"TAB1",#N/A,TRUE,"GENERAL";"TAB2",#N/A,TRUE,"GENERAL";"TAB3",#N/A,TRUE,"GENERAL";"TAB4",#N/A,TRUE,"GENERAL";"TAB5",#N/A,TRUE,"GENERAL"}</definedName>
    <definedName name="__t8">{"TAB1",#N/A,TRUE,"GENERAL";"TAB2",#N/A,TRUE,"GENERAL";"TAB3",#N/A,TRUE,"GENERAL";"TAB4",#N/A,TRUE,"GENERAL";"TAB5",#N/A,TRUE,"GENERAL"}</definedName>
    <definedName localSheetId="1" name="__t88">{"via1",#N/A,TRUE,"general";"via2",#N/A,TRUE,"general";"via3",#N/A,TRUE,"general"}</definedName>
    <definedName localSheetId="0" name="__t88">{"via1",#N/A,TRUE,"general";"via2",#N/A,TRUE,"general";"via3",#N/A,TRUE,"general"}</definedName>
    <definedName name="__t88">{"via1",#N/A,TRUE,"general";"via2",#N/A,TRUE,"general";"via3",#N/A,TRUE,"general"}</definedName>
    <definedName localSheetId="1" name="__t9">{"TAB1",#N/A,TRUE,"GENERAL";"TAB2",#N/A,TRUE,"GENERAL";"TAB3",#N/A,TRUE,"GENERAL";"TAB4",#N/A,TRUE,"GENERAL";"TAB5",#N/A,TRUE,"GENERAL"}</definedName>
    <definedName localSheetId="0" name="__t9">{"TAB1",#N/A,TRUE,"GENERAL";"TAB2",#N/A,TRUE,"GENERAL";"TAB3",#N/A,TRUE,"GENERAL";"TAB4",#N/A,TRUE,"GENERAL";"TAB5",#N/A,TRUE,"GENERAL"}</definedName>
    <definedName name="__t9">{"TAB1",#N/A,TRUE,"GENERAL";"TAB2",#N/A,TRUE,"GENERAL";"TAB3",#N/A,TRUE,"GENERAL";"TAB4",#N/A,TRUE,"GENERAL";"TAB5",#N/A,TRUE,"GENERAL"}</definedName>
    <definedName localSheetId="1" name="__t99">{"via1",#N/A,TRUE,"general";"via2",#N/A,TRUE,"general";"via3",#N/A,TRUE,"general"}</definedName>
    <definedName localSheetId="0" name="__t99">{"via1",#N/A,TRUE,"general";"via2",#N/A,TRUE,"general";"via3",#N/A,TRUE,"general"}</definedName>
    <definedName name="__t99">{"via1",#N/A,TRUE,"general";"via2",#N/A,TRUE,"general";"via3",#N/A,TRUE,"general"}</definedName>
    <definedName localSheetId="1" name="__u4">{"TAB1",#N/A,TRUE,"GENERAL";"TAB2",#N/A,TRUE,"GENERAL";"TAB3",#N/A,TRUE,"GENERAL";"TAB4",#N/A,TRUE,"GENERAL";"TAB5",#N/A,TRUE,"GENERAL"}</definedName>
    <definedName localSheetId="0" name="__u4">{"TAB1",#N/A,TRUE,"GENERAL";"TAB2",#N/A,TRUE,"GENERAL";"TAB3",#N/A,TRUE,"GENERAL";"TAB4",#N/A,TRUE,"GENERAL";"TAB5",#N/A,TRUE,"GENERAL"}</definedName>
    <definedName name="__u4">{"TAB1",#N/A,TRUE,"GENERAL";"TAB2",#N/A,TRUE,"GENERAL";"TAB3",#N/A,TRUE,"GENERAL";"TAB4",#N/A,TRUE,"GENERAL";"TAB5",#N/A,TRUE,"GENERAL"}</definedName>
    <definedName localSheetId="1" name="__u5">{"TAB1",#N/A,TRUE,"GENERAL";"TAB2",#N/A,TRUE,"GENERAL";"TAB3",#N/A,TRUE,"GENERAL";"TAB4",#N/A,TRUE,"GENERAL";"TAB5",#N/A,TRUE,"GENERAL"}</definedName>
    <definedName localSheetId="0" name="__u5">{"TAB1",#N/A,TRUE,"GENERAL";"TAB2",#N/A,TRUE,"GENERAL";"TAB3",#N/A,TRUE,"GENERAL";"TAB4",#N/A,TRUE,"GENERAL";"TAB5",#N/A,TRUE,"GENERAL"}</definedName>
    <definedName name="__u5">{"TAB1",#N/A,TRUE,"GENERAL";"TAB2",#N/A,TRUE,"GENERAL";"TAB3",#N/A,TRUE,"GENERAL";"TAB4",#N/A,TRUE,"GENERAL";"TAB5",#N/A,TRUE,"GENERAL"}</definedName>
    <definedName localSheetId="1" name="__u6">{"TAB1",#N/A,TRUE,"GENERAL";"TAB2",#N/A,TRUE,"GENERAL";"TAB3",#N/A,TRUE,"GENERAL";"TAB4",#N/A,TRUE,"GENERAL";"TAB5",#N/A,TRUE,"GENERAL"}</definedName>
    <definedName localSheetId="0" name="__u6">{"TAB1",#N/A,TRUE,"GENERAL";"TAB2",#N/A,TRUE,"GENERAL";"TAB3",#N/A,TRUE,"GENERAL";"TAB4",#N/A,TRUE,"GENERAL";"TAB5",#N/A,TRUE,"GENERAL"}</definedName>
    <definedName name="__u6">{"TAB1",#N/A,TRUE,"GENERAL";"TAB2",#N/A,TRUE,"GENERAL";"TAB3",#N/A,TRUE,"GENERAL";"TAB4",#N/A,TRUE,"GENERAL";"TAB5",#N/A,TRUE,"GENERAL"}</definedName>
    <definedName localSheetId="1" name="__u7">{"via1",#N/A,TRUE,"general";"via2",#N/A,TRUE,"general";"via3",#N/A,TRUE,"general"}</definedName>
    <definedName localSheetId="0" name="__u7">{"via1",#N/A,TRUE,"general";"via2",#N/A,TRUE,"general";"via3",#N/A,TRUE,"general"}</definedName>
    <definedName name="__u7">{"via1",#N/A,TRUE,"general";"via2",#N/A,TRUE,"general";"via3",#N/A,TRUE,"general"}</definedName>
    <definedName localSheetId="1" name="__u8">{"TAB1",#N/A,TRUE,"GENERAL";"TAB2",#N/A,TRUE,"GENERAL";"TAB3",#N/A,TRUE,"GENERAL";"TAB4",#N/A,TRUE,"GENERAL";"TAB5",#N/A,TRUE,"GENERAL"}</definedName>
    <definedName localSheetId="0" name="__u8">{"TAB1",#N/A,TRUE,"GENERAL";"TAB2",#N/A,TRUE,"GENERAL";"TAB3",#N/A,TRUE,"GENERAL";"TAB4",#N/A,TRUE,"GENERAL";"TAB5",#N/A,TRUE,"GENERAL"}</definedName>
    <definedName name="__u8">{"TAB1",#N/A,TRUE,"GENERAL";"TAB2",#N/A,TRUE,"GENERAL";"TAB3",#N/A,TRUE,"GENERAL";"TAB4",#N/A,TRUE,"GENERAL";"TAB5",#N/A,TRUE,"GENERAL"}</definedName>
    <definedName localSheetId="1" name="__u9">{"TAB1",#N/A,TRUE,"GENERAL";"TAB2",#N/A,TRUE,"GENERAL";"TAB3",#N/A,TRUE,"GENERAL";"TAB4",#N/A,TRUE,"GENERAL";"TAB5",#N/A,TRUE,"GENERAL"}</definedName>
    <definedName localSheetId="0" name="__u9">{"TAB1",#N/A,TRUE,"GENERAL";"TAB2",#N/A,TRUE,"GENERAL";"TAB3",#N/A,TRUE,"GENERAL";"TAB4",#N/A,TRUE,"GENERAL";"TAB5",#N/A,TRUE,"GENERAL"}</definedName>
    <definedName name="__u9">{"TAB1",#N/A,TRUE,"GENERAL";"TAB2",#N/A,TRUE,"GENERAL";"TAB3",#N/A,TRUE,"GENERAL";"TAB4",#N/A,TRUE,"GENERAL";"TAB5",#N/A,TRUE,"GENERAL"}</definedName>
    <definedName localSheetId="1" name="__ur7">{"TAB1",#N/A,TRUE,"GENERAL";"TAB2",#N/A,TRUE,"GENERAL";"TAB3",#N/A,TRUE,"GENERAL";"TAB4",#N/A,TRUE,"GENERAL";"TAB5",#N/A,TRUE,"GENERAL"}</definedName>
    <definedName localSheetId="0" name="__ur7">{"TAB1",#N/A,TRUE,"GENERAL";"TAB2",#N/A,TRUE,"GENERAL";"TAB3",#N/A,TRUE,"GENERAL";"TAB4",#N/A,TRUE,"GENERAL";"TAB5",#N/A,TRUE,"GENERAL"}</definedName>
    <definedName name="__ur7">{"TAB1",#N/A,TRUE,"GENERAL";"TAB2",#N/A,TRUE,"GENERAL";"TAB3",#N/A,TRUE,"GENERAL";"TAB4",#N/A,TRUE,"GENERAL";"TAB5",#N/A,TRUE,"GENERAL"}</definedName>
    <definedName localSheetId="1" name="__v2">{"via1",#N/A,TRUE,"general";"via2",#N/A,TRUE,"general";"via3",#N/A,TRUE,"general"}</definedName>
    <definedName localSheetId="0" name="__v2">{"via1",#N/A,TRUE,"general";"via2",#N/A,TRUE,"general";"via3",#N/A,TRUE,"general"}</definedName>
    <definedName name="__v2">{"via1",#N/A,TRUE,"general";"via2",#N/A,TRUE,"general";"via3",#N/A,TRUE,"general"}</definedName>
    <definedName localSheetId="1" name="__v3">{"TAB1",#N/A,TRUE,"GENERAL";"TAB2",#N/A,TRUE,"GENERAL";"TAB3",#N/A,TRUE,"GENERAL";"TAB4",#N/A,TRUE,"GENERAL";"TAB5",#N/A,TRUE,"GENERAL"}</definedName>
    <definedName localSheetId="0" name="__v3">{"TAB1",#N/A,TRUE,"GENERAL";"TAB2",#N/A,TRUE,"GENERAL";"TAB3",#N/A,TRUE,"GENERAL";"TAB4",#N/A,TRUE,"GENERAL";"TAB5",#N/A,TRUE,"GENERAL"}</definedName>
    <definedName name="__v3">{"TAB1",#N/A,TRUE,"GENERAL";"TAB2",#N/A,TRUE,"GENERAL";"TAB3",#N/A,TRUE,"GENERAL";"TAB4",#N/A,TRUE,"GENERAL";"TAB5",#N/A,TRUE,"GENERAL"}</definedName>
    <definedName localSheetId="1" name="__v4">{"TAB1",#N/A,TRUE,"GENERAL";"TAB2",#N/A,TRUE,"GENERAL";"TAB3",#N/A,TRUE,"GENERAL";"TAB4",#N/A,TRUE,"GENERAL";"TAB5",#N/A,TRUE,"GENERAL"}</definedName>
    <definedName localSheetId="0" name="__v4">{"TAB1",#N/A,TRUE,"GENERAL";"TAB2",#N/A,TRUE,"GENERAL";"TAB3",#N/A,TRUE,"GENERAL";"TAB4",#N/A,TRUE,"GENERAL";"TAB5",#N/A,TRUE,"GENERAL"}</definedName>
    <definedName name="__v4">{"TAB1",#N/A,TRUE,"GENERAL";"TAB2",#N/A,TRUE,"GENERAL";"TAB3",#N/A,TRUE,"GENERAL";"TAB4",#N/A,TRUE,"GENERAL";"TAB5",#N/A,TRUE,"GENERAL"}</definedName>
    <definedName localSheetId="1" name="__v5">{"TAB1",#N/A,TRUE,"GENERAL";"TAB2",#N/A,TRUE,"GENERAL";"TAB3",#N/A,TRUE,"GENERAL";"TAB4",#N/A,TRUE,"GENERAL";"TAB5",#N/A,TRUE,"GENERAL"}</definedName>
    <definedName localSheetId="0" name="__v5">{"TAB1",#N/A,TRUE,"GENERAL";"TAB2",#N/A,TRUE,"GENERAL";"TAB3",#N/A,TRUE,"GENERAL";"TAB4",#N/A,TRUE,"GENERAL";"TAB5",#N/A,TRUE,"GENERAL"}</definedName>
    <definedName name="__v5">{"TAB1",#N/A,TRUE,"GENERAL";"TAB2",#N/A,TRUE,"GENERAL";"TAB3",#N/A,TRUE,"GENERAL";"TAB4",#N/A,TRUE,"GENERAL";"TAB5",#N/A,TRUE,"GENERAL"}</definedName>
    <definedName localSheetId="1" name="__v6">{"TAB1",#N/A,TRUE,"GENERAL";"TAB2",#N/A,TRUE,"GENERAL";"TAB3",#N/A,TRUE,"GENERAL";"TAB4",#N/A,TRUE,"GENERAL";"TAB5",#N/A,TRUE,"GENERAL"}</definedName>
    <definedName localSheetId="0" name="__v6">{"TAB1",#N/A,TRUE,"GENERAL";"TAB2",#N/A,TRUE,"GENERAL";"TAB3",#N/A,TRUE,"GENERAL";"TAB4",#N/A,TRUE,"GENERAL";"TAB5",#N/A,TRUE,"GENERAL"}</definedName>
    <definedName name="__v6">{"TAB1",#N/A,TRUE,"GENERAL";"TAB2",#N/A,TRUE,"GENERAL";"TAB3",#N/A,TRUE,"GENERAL";"TAB4",#N/A,TRUE,"GENERAL";"TAB5",#N/A,TRUE,"GENERAL"}</definedName>
    <definedName localSheetId="1" name="__v7">{"via1",#N/A,TRUE,"general";"via2",#N/A,TRUE,"general";"via3",#N/A,TRUE,"general"}</definedName>
    <definedName localSheetId="0" name="__v7">{"via1",#N/A,TRUE,"general";"via2",#N/A,TRUE,"general";"via3",#N/A,TRUE,"general"}</definedName>
    <definedName name="__v7">{"via1",#N/A,TRUE,"general";"via2",#N/A,TRUE,"general";"via3",#N/A,TRUE,"general"}</definedName>
    <definedName localSheetId="1" name="__v8">{"TAB1",#N/A,TRUE,"GENERAL";"TAB2",#N/A,TRUE,"GENERAL";"TAB3",#N/A,TRUE,"GENERAL";"TAB4",#N/A,TRUE,"GENERAL";"TAB5",#N/A,TRUE,"GENERAL"}</definedName>
    <definedName localSheetId="0" name="__v8">{"TAB1",#N/A,TRUE,"GENERAL";"TAB2",#N/A,TRUE,"GENERAL";"TAB3",#N/A,TRUE,"GENERAL";"TAB4",#N/A,TRUE,"GENERAL";"TAB5",#N/A,TRUE,"GENERAL"}</definedName>
    <definedName name="__v8">{"TAB1",#N/A,TRUE,"GENERAL";"TAB2",#N/A,TRUE,"GENERAL";"TAB3",#N/A,TRUE,"GENERAL";"TAB4",#N/A,TRUE,"GENERAL";"TAB5",#N/A,TRUE,"GENERAL"}</definedName>
    <definedName localSheetId="1" name="__v9">{"TAB1",#N/A,TRUE,"GENERAL";"TAB2",#N/A,TRUE,"GENERAL";"TAB3",#N/A,TRUE,"GENERAL";"TAB4",#N/A,TRUE,"GENERAL";"TAB5",#N/A,TRUE,"GENERAL"}</definedName>
    <definedName localSheetId="0" name="__v9">{"TAB1",#N/A,TRUE,"GENERAL";"TAB2",#N/A,TRUE,"GENERAL";"TAB3",#N/A,TRUE,"GENERAL";"TAB4",#N/A,TRUE,"GENERAL";"TAB5",#N/A,TRUE,"GENERAL"}</definedName>
    <definedName name="__v9">{"TAB1",#N/A,TRUE,"GENERAL";"TAB2",#N/A,TRUE,"GENERAL";"TAB3",#N/A,TRUE,"GENERAL";"TAB4",#N/A,TRUE,"GENERAL";"TAB5",#N/A,TRUE,"GENERAL"}</definedName>
    <definedName localSheetId="1" name="__vfv4">{"via1",#N/A,TRUE,"general";"via2",#N/A,TRUE,"general";"via3",#N/A,TRUE,"general"}</definedName>
    <definedName localSheetId="0" name="__vfv4">{"via1",#N/A,TRUE,"general";"via2",#N/A,TRUE,"general";"via3",#N/A,TRUE,"general"}</definedName>
    <definedName name="__vfv4">{"via1",#N/A,TRUE,"general";"via2",#N/A,TRUE,"general";"via3",#N/A,TRUE,"general"}</definedName>
    <definedName localSheetId="1" name="__x1">{"TAB1",#N/A,TRUE,"GENERAL";"TAB2",#N/A,TRUE,"GENERAL";"TAB3",#N/A,TRUE,"GENERAL";"TAB4",#N/A,TRUE,"GENERAL";"TAB5",#N/A,TRUE,"GENERAL"}</definedName>
    <definedName localSheetId="0" name="__x1">{"TAB1",#N/A,TRUE,"GENERAL";"TAB2",#N/A,TRUE,"GENERAL";"TAB3",#N/A,TRUE,"GENERAL";"TAB4",#N/A,TRUE,"GENERAL";"TAB5",#N/A,TRUE,"GENERAL"}</definedName>
    <definedName name="__x1">{"TAB1",#N/A,TRUE,"GENERAL";"TAB2",#N/A,TRUE,"GENERAL";"TAB3",#N/A,TRUE,"GENERAL";"TAB4",#N/A,TRUE,"GENERAL";"TAB5",#N/A,TRUE,"GENERAL"}</definedName>
    <definedName localSheetId="1" name="__x2">{"via1",#N/A,TRUE,"general";"via2",#N/A,TRUE,"general";"via3",#N/A,TRUE,"general"}</definedName>
    <definedName localSheetId="0" name="__x2">{"via1",#N/A,TRUE,"general";"via2",#N/A,TRUE,"general";"via3",#N/A,TRUE,"general"}</definedName>
    <definedName name="__x2">{"via1",#N/A,TRUE,"general";"via2",#N/A,TRUE,"general";"via3",#N/A,TRUE,"general"}</definedName>
    <definedName localSheetId="1" name="__x3">{"via1",#N/A,TRUE,"general";"via2",#N/A,TRUE,"general";"via3",#N/A,TRUE,"general"}</definedName>
    <definedName localSheetId="0" name="__x3">{"via1",#N/A,TRUE,"general";"via2",#N/A,TRUE,"general";"via3",#N/A,TRUE,"general"}</definedName>
    <definedName name="__x3">{"via1",#N/A,TRUE,"general";"via2",#N/A,TRUE,"general";"via3",#N/A,TRUE,"general"}</definedName>
    <definedName localSheetId="1" name="__x4">{"via1",#N/A,TRUE,"general";"via2",#N/A,TRUE,"general";"via3",#N/A,TRUE,"general"}</definedName>
    <definedName localSheetId="0" name="__x4">{"via1",#N/A,TRUE,"general";"via2",#N/A,TRUE,"general";"via3",#N/A,TRUE,"general"}</definedName>
    <definedName name="__x4">{"via1",#N/A,TRUE,"general";"via2",#N/A,TRUE,"general";"via3",#N/A,TRUE,"general"}</definedName>
    <definedName localSheetId="1" name="__x5">{"TAB1",#N/A,TRUE,"GENERAL";"TAB2",#N/A,TRUE,"GENERAL";"TAB3",#N/A,TRUE,"GENERAL";"TAB4",#N/A,TRUE,"GENERAL";"TAB5",#N/A,TRUE,"GENERAL"}</definedName>
    <definedName localSheetId="0" name="__x5">{"TAB1",#N/A,TRUE,"GENERAL";"TAB2",#N/A,TRUE,"GENERAL";"TAB3",#N/A,TRUE,"GENERAL";"TAB4",#N/A,TRUE,"GENERAL";"TAB5",#N/A,TRUE,"GENERAL"}</definedName>
    <definedName name="__x5">{"TAB1",#N/A,TRUE,"GENERAL";"TAB2",#N/A,TRUE,"GENERAL";"TAB3",#N/A,TRUE,"GENERAL";"TAB4",#N/A,TRUE,"GENERAL";"TAB5",#N/A,TRUE,"GENERAL"}</definedName>
    <definedName localSheetId="1" name="__x6">{"TAB1",#N/A,TRUE,"GENERAL";"TAB2",#N/A,TRUE,"GENERAL";"TAB3",#N/A,TRUE,"GENERAL";"TAB4",#N/A,TRUE,"GENERAL";"TAB5",#N/A,TRUE,"GENERAL"}</definedName>
    <definedName localSheetId="0" name="__x6">{"TAB1",#N/A,TRUE,"GENERAL";"TAB2",#N/A,TRUE,"GENERAL";"TAB3",#N/A,TRUE,"GENERAL";"TAB4",#N/A,TRUE,"GENERAL";"TAB5",#N/A,TRUE,"GENERAL"}</definedName>
    <definedName name="__x6">{"TAB1",#N/A,TRUE,"GENERAL";"TAB2",#N/A,TRUE,"GENERAL";"TAB3",#N/A,TRUE,"GENERAL";"TAB4",#N/A,TRUE,"GENERAL";"TAB5",#N/A,TRUE,"GENERAL"}</definedName>
    <definedName localSheetId="1" name="__x7">{"TAB1",#N/A,TRUE,"GENERAL";"TAB2",#N/A,TRUE,"GENERAL";"TAB3",#N/A,TRUE,"GENERAL";"TAB4",#N/A,TRUE,"GENERAL";"TAB5",#N/A,TRUE,"GENERAL"}</definedName>
    <definedName localSheetId="0" name="__x7">{"TAB1",#N/A,TRUE,"GENERAL";"TAB2",#N/A,TRUE,"GENERAL";"TAB3",#N/A,TRUE,"GENERAL";"TAB4",#N/A,TRUE,"GENERAL";"TAB5",#N/A,TRUE,"GENERAL"}</definedName>
    <definedName name="__x7">{"TAB1",#N/A,TRUE,"GENERAL";"TAB2",#N/A,TRUE,"GENERAL";"TAB3",#N/A,TRUE,"GENERAL";"TAB4",#N/A,TRUE,"GENERAL";"TAB5",#N/A,TRUE,"GENERAL"}</definedName>
    <definedName localSheetId="1" name="__x8">{"via1",#N/A,TRUE,"general";"via2",#N/A,TRUE,"general";"via3",#N/A,TRUE,"general"}</definedName>
    <definedName localSheetId="0" name="__x8">{"via1",#N/A,TRUE,"general";"via2",#N/A,TRUE,"general";"via3",#N/A,TRUE,"general"}</definedName>
    <definedName name="__x8">{"via1",#N/A,TRUE,"general";"via2",#N/A,TRUE,"general";"via3",#N/A,TRUE,"general"}</definedName>
    <definedName localSheetId="1" name="__x9">{"TAB1",#N/A,TRUE,"GENERAL";"TAB2",#N/A,TRUE,"GENERAL";"TAB3",#N/A,TRUE,"GENERAL";"TAB4",#N/A,TRUE,"GENERAL";"TAB5",#N/A,TRUE,"GENERAL"}</definedName>
    <definedName localSheetId="0" name="__x9">{"TAB1",#N/A,TRUE,"GENERAL";"TAB2",#N/A,TRUE,"GENERAL";"TAB3",#N/A,TRUE,"GENERAL";"TAB4",#N/A,TRUE,"GENERAL";"TAB5",#N/A,TRUE,"GENERAL"}</definedName>
    <definedName name="__x9">{"TAB1",#N/A,TRUE,"GENERAL";"TAB2",#N/A,TRUE,"GENERAL";"TAB3",#N/A,TRUE,"GENERAL";"TAB4",#N/A,TRUE,"GENERAL";"TAB5",#N/A,TRUE,"GENERAL"}</definedName>
    <definedName name="__xlnm.Print_Area">"#REF!"</definedName>
    <definedName name="__xlnm.Recorder">"#REF!"</definedName>
    <definedName localSheetId="1" name="__y2">{"TAB1",#N/A,TRUE,"GENERAL";"TAB2",#N/A,TRUE,"GENERAL";"TAB3",#N/A,TRUE,"GENERAL";"TAB4",#N/A,TRUE,"GENERAL";"TAB5",#N/A,TRUE,"GENERAL"}</definedName>
    <definedName localSheetId="0" name="__y2">{"TAB1",#N/A,TRUE,"GENERAL";"TAB2",#N/A,TRUE,"GENERAL";"TAB3",#N/A,TRUE,"GENERAL";"TAB4",#N/A,TRUE,"GENERAL";"TAB5",#N/A,TRUE,"GENERAL"}</definedName>
    <definedName name="__y2">{"TAB1",#N/A,TRUE,"GENERAL";"TAB2",#N/A,TRUE,"GENERAL";"TAB3",#N/A,TRUE,"GENERAL";"TAB4",#N/A,TRUE,"GENERAL";"TAB5",#N/A,TRUE,"GENERAL"}</definedName>
    <definedName localSheetId="1" name="__y3">{"via1",#N/A,TRUE,"general";"via2",#N/A,TRUE,"general";"via3",#N/A,TRUE,"general"}</definedName>
    <definedName localSheetId="0" name="__y3">{"via1",#N/A,TRUE,"general";"via2",#N/A,TRUE,"general";"via3",#N/A,TRUE,"general"}</definedName>
    <definedName name="__y3">{"via1",#N/A,TRUE,"general";"via2",#N/A,TRUE,"general";"via3",#N/A,TRUE,"general"}</definedName>
    <definedName localSheetId="1" name="__y4">{"via1",#N/A,TRUE,"general";"via2",#N/A,TRUE,"general";"via3",#N/A,TRUE,"general"}</definedName>
    <definedName localSheetId="0" name="__y4">{"via1",#N/A,TRUE,"general";"via2",#N/A,TRUE,"general";"via3",#N/A,TRUE,"general"}</definedName>
    <definedName name="__y4">{"via1",#N/A,TRUE,"general";"via2",#N/A,TRUE,"general";"via3",#N/A,TRUE,"general"}</definedName>
    <definedName localSheetId="1" name="__y5">{"TAB1",#N/A,TRUE,"GENERAL";"TAB2",#N/A,TRUE,"GENERAL";"TAB3",#N/A,TRUE,"GENERAL";"TAB4",#N/A,TRUE,"GENERAL";"TAB5",#N/A,TRUE,"GENERAL"}</definedName>
    <definedName localSheetId="0" name="__y5">{"TAB1",#N/A,TRUE,"GENERAL";"TAB2",#N/A,TRUE,"GENERAL";"TAB3",#N/A,TRUE,"GENERAL";"TAB4",#N/A,TRUE,"GENERAL";"TAB5",#N/A,TRUE,"GENERAL"}</definedName>
    <definedName name="__y5">{"TAB1",#N/A,TRUE,"GENERAL";"TAB2",#N/A,TRUE,"GENERAL";"TAB3",#N/A,TRUE,"GENERAL";"TAB4",#N/A,TRUE,"GENERAL";"TAB5",#N/A,TRUE,"GENERAL"}</definedName>
    <definedName localSheetId="1" name="__y6">{"via1",#N/A,TRUE,"general";"via2",#N/A,TRUE,"general";"via3",#N/A,TRUE,"general"}</definedName>
    <definedName localSheetId="0" name="__y6">{"via1",#N/A,TRUE,"general";"via2",#N/A,TRUE,"general";"via3",#N/A,TRUE,"general"}</definedName>
    <definedName name="__y6">{"via1",#N/A,TRUE,"general";"via2",#N/A,TRUE,"general";"via3",#N/A,TRUE,"general"}</definedName>
    <definedName localSheetId="1" name="__y7">{"via1",#N/A,TRUE,"general";"via2",#N/A,TRUE,"general";"via3",#N/A,TRUE,"general"}</definedName>
    <definedName localSheetId="0" name="__y7">{"via1",#N/A,TRUE,"general";"via2",#N/A,TRUE,"general";"via3",#N/A,TRUE,"general"}</definedName>
    <definedName name="__y7">{"via1",#N/A,TRUE,"general";"via2",#N/A,TRUE,"general";"via3",#N/A,TRUE,"general"}</definedName>
    <definedName localSheetId="1" name="__y8">{"via1",#N/A,TRUE,"general";"via2",#N/A,TRUE,"general";"via3",#N/A,TRUE,"general"}</definedName>
    <definedName localSheetId="0" name="__y8">{"via1",#N/A,TRUE,"general";"via2",#N/A,TRUE,"general";"via3",#N/A,TRUE,"general"}</definedName>
    <definedName name="__y8">{"via1",#N/A,TRUE,"general";"via2",#N/A,TRUE,"general";"via3",#N/A,TRUE,"general"}</definedName>
    <definedName localSheetId="1" name="__y9">{"TAB1",#N/A,TRUE,"GENERAL";"TAB2",#N/A,TRUE,"GENERAL";"TAB3",#N/A,TRUE,"GENERAL";"TAB4",#N/A,TRUE,"GENERAL";"TAB5",#N/A,TRUE,"GENERAL"}</definedName>
    <definedName localSheetId="0" name="__y9">{"TAB1",#N/A,TRUE,"GENERAL";"TAB2",#N/A,TRUE,"GENERAL";"TAB3",#N/A,TRUE,"GENERAL";"TAB4",#N/A,TRUE,"GENERAL";"TAB5",#N/A,TRUE,"GENERAL"}</definedName>
    <definedName name="__y9">{"TAB1",#N/A,TRUE,"GENERAL";"TAB2",#N/A,TRUE,"GENERAL";"TAB3",#N/A,TRUE,"GENERAL";"TAB4",#N/A,TRUE,"GENERAL";"TAB5",#N/A,TRUE,"GENERAL"}</definedName>
    <definedName localSheetId="1" name="__z1">{"TAB1",#N/A,TRUE,"GENERAL";"TAB2",#N/A,TRUE,"GENERAL";"TAB3",#N/A,TRUE,"GENERAL";"TAB4",#N/A,TRUE,"GENERAL";"TAB5",#N/A,TRUE,"GENERAL"}</definedName>
    <definedName localSheetId="0" name="__z1">{"TAB1",#N/A,TRUE,"GENERAL";"TAB2",#N/A,TRUE,"GENERAL";"TAB3",#N/A,TRUE,"GENERAL";"TAB4",#N/A,TRUE,"GENERAL";"TAB5",#N/A,TRUE,"GENERAL"}</definedName>
    <definedName name="__z1">{"TAB1",#N/A,TRUE,"GENERAL";"TAB2",#N/A,TRUE,"GENERAL";"TAB3",#N/A,TRUE,"GENERAL";"TAB4",#N/A,TRUE,"GENERAL";"TAB5",#N/A,TRUE,"GENERAL"}</definedName>
    <definedName localSheetId="1" name="__z2">{"via1",#N/A,TRUE,"general";"via2",#N/A,TRUE,"general";"via3",#N/A,TRUE,"general"}</definedName>
    <definedName localSheetId="0" name="__z2">{"via1",#N/A,TRUE,"general";"via2",#N/A,TRUE,"general";"via3",#N/A,TRUE,"general"}</definedName>
    <definedName name="__z2">{"via1",#N/A,TRUE,"general";"via2",#N/A,TRUE,"general";"via3",#N/A,TRUE,"general"}</definedName>
    <definedName localSheetId="1" name="__z3">{"via1",#N/A,TRUE,"general";"via2",#N/A,TRUE,"general";"via3",#N/A,TRUE,"general"}</definedName>
    <definedName localSheetId="0" name="__z3">{"via1",#N/A,TRUE,"general";"via2",#N/A,TRUE,"general";"via3",#N/A,TRUE,"general"}</definedName>
    <definedName name="__z3">{"via1",#N/A,TRUE,"general";"via2",#N/A,TRUE,"general";"via3",#N/A,TRUE,"general"}</definedName>
    <definedName localSheetId="1" name="__z4">{"TAB1",#N/A,TRUE,"GENERAL";"TAB2",#N/A,TRUE,"GENERAL";"TAB3",#N/A,TRUE,"GENERAL";"TAB4",#N/A,TRUE,"GENERAL";"TAB5",#N/A,TRUE,"GENERAL"}</definedName>
    <definedName localSheetId="0" name="__z4">{"TAB1",#N/A,TRUE,"GENERAL";"TAB2",#N/A,TRUE,"GENERAL";"TAB3",#N/A,TRUE,"GENERAL";"TAB4",#N/A,TRUE,"GENERAL";"TAB5",#N/A,TRUE,"GENERAL"}</definedName>
    <definedName name="__z4">{"TAB1",#N/A,TRUE,"GENERAL";"TAB2",#N/A,TRUE,"GENERAL";"TAB3",#N/A,TRUE,"GENERAL";"TAB4",#N/A,TRUE,"GENERAL";"TAB5",#N/A,TRUE,"GENERAL"}</definedName>
    <definedName localSheetId="1" name="__z5">{"via1",#N/A,TRUE,"general";"via2",#N/A,TRUE,"general";"via3",#N/A,TRUE,"general"}</definedName>
    <definedName localSheetId="0" name="__z5">{"via1",#N/A,TRUE,"general";"via2",#N/A,TRUE,"general";"via3",#N/A,TRUE,"general"}</definedName>
    <definedName name="__z5">{"via1",#N/A,TRUE,"general";"via2",#N/A,TRUE,"general";"via3",#N/A,TRUE,"general"}</definedName>
    <definedName localSheetId="1" name="__z6">{"TAB1",#N/A,TRUE,"GENERAL";"TAB2",#N/A,TRUE,"GENERAL";"TAB3",#N/A,TRUE,"GENERAL";"TAB4",#N/A,TRUE,"GENERAL";"TAB5",#N/A,TRUE,"GENERAL"}</definedName>
    <definedName localSheetId="0" name="__z6">{"TAB1",#N/A,TRUE,"GENERAL";"TAB2",#N/A,TRUE,"GENERAL";"TAB3",#N/A,TRUE,"GENERAL";"TAB4",#N/A,TRUE,"GENERAL";"TAB5",#N/A,TRUE,"GENERAL"}</definedName>
    <definedName name="__z6">{"TAB1",#N/A,TRUE,"GENERAL";"TAB2",#N/A,TRUE,"GENERAL";"TAB3",#N/A,TRUE,"GENERAL";"TAB4",#N/A,TRUE,"GENERAL";"TAB5",#N/A,TRUE,"GENERAL"}</definedName>
    <definedName localSheetId="1" name="_A1">{#N/A,#N/A,TRUE,"1842CWN0"}</definedName>
    <definedName localSheetId="0" name="_A1">{#N/A,#N/A,TRUE,"1842CWN0"}</definedName>
    <definedName name="_A1">{#N/A,#N/A,TRUE,"1842CWN0"}</definedName>
    <definedName localSheetId="1" name="_A1_1">{#N/A,#N/A,TRUE,"1842CWN0"}</definedName>
    <definedName localSheetId="0" name="_A1_1">{#N/A,#N/A,TRUE,"1842CWN0"}</definedName>
    <definedName name="_A1_1">{#N/A,#N/A,TRUE,"1842CWN0"}</definedName>
    <definedName localSheetId="1" name="_a3">{"TAB1",#N/A,TRUE,"GENERAL";"TAB2",#N/A,TRUE,"GENERAL";"TAB3",#N/A,TRUE,"GENERAL";"TAB4",#N/A,TRUE,"GENERAL";"TAB5",#N/A,TRUE,"GENERAL"}</definedName>
    <definedName localSheetId="0" name="_a3">{"TAB1",#N/A,TRUE,"GENERAL";"TAB2",#N/A,TRUE,"GENERAL";"TAB3",#N/A,TRUE,"GENERAL";"TAB4",#N/A,TRUE,"GENERAL";"TAB5",#N/A,TRUE,"GENERAL"}</definedName>
    <definedName name="_a3">{"TAB1",#N/A,TRUE,"GENERAL";"TAB2",#N/A,TRUE,"GENERAL";"TAB3",#N/A,TRUE,"GENERAL";"TAB4",#N/A,TRUE,"GENERAL";"TAB5",#N/A,TRUE,"GENERAL"}</definedName>
    <definedName localSheetId="1" name="_a4">{"via1",#N/A,TRUE,"general";"via2",#N/A,TRUE,"general";"via3",#N/A,TRUE,"general"}</definedName>
    <definedName localSheetId="0" name="_a4">{"via1",#N/A,TRUE,"general";"via2",#N/A,TRUE,"general";"via3",#N/A,TRUE,"general"}</definedName>
    <definedName name="_a4">{"via1",#N/A,TRUE,"general";"via2",#N/A,TRUE,"general";"via3",#N/A,TRUE,"general"}</definedName>
    <definedName localSheetId="1" name="_a5">{"TAB1",#N/A,TRUE,"GENERAL";"TAB2",#N/A,TRUE,"GENERAL";"TAB3",#N/A,TRUE,"GENERAL";"TAB4",#N/A,TRUE,"GENERAL";"TAB5",#N/A,TRUE,"GENERAL"}</definedName>
    <definedName localSheetId="0" name="_a5">{"TAB1",#N/A,TRUE,"GENERAL";"TAB2",#N/A,TRUE,"GENERAL";"TAB3",#N/A,TRUE,"GENERAL";"TAB4",#N/A,TRUE,"GENERAL";"TAB5",#N/A,TRUE,"GENERAL"}</definedName>
    <definedName name="_a5">{"TAB1",#N/A,TRUE,"GENERAL";"TAB2",#N/A,TRUE,"GENERAL";"TAB3",#N/A,TRUE,"GENERAL";"TAB4",#N/A,TRUE,"GENERAL";"TAB5",#N/A,TRUE,"GENERAL"}</definedName>
    <definedName localSheetId="1" name="_a6">{"TAB1",#N/A,TRUE,"GENERAL";"TAB2",#N/A,TRUE,"GENERAL";"TAB3",#N/A,TRUE,"GENERAL";"TAB4",#N/A,TRUE,"GENERAL";"TAB5",#N/A,TRUE,"GENERAL"}</definedName>
    <definedName localSheetId="0" name="_a6">{"TAB1",#N/A,TRUE,"GENERAL";"TAB2",#N/A,TRUE,"GENERAL";"TAB3",#N/A,TRUE,"GENERAL";"TAB4",#N/A,TRUE,"GENERAL";"TAB5",#N/A,TRUE,"GENERAL"}</definedName>
    <definedName name="_a6">{"TAB1",#N/A,TRUE,"GENERAL";"TAB2",#N/A,TRUE,"GENERAL";"TAB3",#N/A,TRUE,"GENERAL";"TAB4",#N/A,TRUE,"GENERAL";"TAB5",#N/A,TRUE,"GENERAL"}</definedName>
    <definedName localSheetId="1" name="_AAS1">{#N/A,#N/A,TRUE,"INGENIERIA";#N/A,#N/A,TRUE,"COMPRAS";#N/A,#N/A,TRUE,"DIRECCION";#N/A,#N/A,TRUE,"RESUMEN"}</definedName>
    <definedName localSheetId="0" name="_AAS1">{#N/A,#N/A,TRUE,"INGENIERIA";#N/A,#N/A,TRUE,"COMPRAS";#N/A,#N/A,TRUE,"DIRECCION";#N/A,#N/A,TRUE,"RESUMEN"}</definedName>
    <definedName name="_AAS1">{#N/A,#N/A,TRUE,"INGENIERIA";#N/A,#N/A,TRUE,"COMPRAS";#N/A,#N/A,TRUE,"DIRECCION";#N/A,#N/A,TRUE,"RESUMEN"}</definedName>
    <definedName localSheetId="1" name="_AAS1_1">{#N/A,#N/A,TRUE,"INGENIERIA";#N/A,#N/A,TRUE,"COMPRAS";#N/A,#N/A,TRUE,"DIRECCION";#N/A,#N/A,TRUE,"RESUMEN"}</definedName>
    <definedName localSheetId="0" name="_AAS1_1">{#N/A,#N/A,TRUE,"INGENIERIA";#N/A,#N/A,TRUE,"COMPRAS";#N/A,#N/A,TRUE,"DIRECCION";#N/A,#N/A,TRUE,"RESUMEN"}</definedName>
    <definedName name="_AAS1_1">{#N/A,#N/A,TRUE,"INGENIERIA";#N/A,#N/A,TRUE,"COMPRAS";#N/A,#N/A,TRUE,"DIRECCION";#N/A,#N/A,TRUE,"RESUMEN"}</definedName>
    <definedName localSheetId="1" name="_ABC1">{#N/A,#N/A,TRUE,"1842CWN0"}</definedName>
    <definedName localSheetId="0" name="_ABC1">{#N/A,#N/A,TRUE,"1842CWN0"}</definedName>
    <definedName name="_ABC1">{#N/A,#N/A,TRUE,"1842CWN0"}</definedName>
    <definedName localSheetId="1" name="_ABC1_1">{#N/A,#N/A,TRUE,"1842CWN0"}</definedName>
    <definedName localSheetId="0" name="_ABC1_1">{#N/A,#N/A,TRUE,"1842CWN0"}</definedName>
    <definedName name="_ABC1_1">{#N/A,#N/A,TRUE,"1842CWN0"}</definedName>
    <definedName localSheetId="1" name="_abc2">{#N/A,#N/A,TRUE,"1842CWN0"}</definedName>
    <definedName localSheetId="0" name="_abc2">{#N/A,#N/A,TRUE,"1842CWN0"}</definedName>
    <definedName name="_abc2">{#N/A,#N/A,TRUE,"1842CWN0"}</definedName>
    <definedName localSheetId="1" name="_abc2_1">{#N/A,#N/A,TRUE,"1842CWN0"}</definedName>
    <definedName localSheetId="0" name="_abc2_1">{#N/A,#N/A,TRUE,"1842CWN0"}</definedName>
    <definedName name="_abc2_1">{#N/A,#N/A,TRUE,"1842CWN0"}</definedName>
    <definedName name="_b">NA()</definedName>
    <definedName localSheetId="1" name="_b2">{"TAB1",#N/A,TRUE,"GENERAL";"TAB2",#N/A,TRUE,"GENERAL";"TAB3",#N/A,TRUE,"GENERAL";"TAB4",#N/A,TRUE,"GENERAL";"TAB5",#N/A,TRUE,"GENERAL"}</definedName>
    <definedName localSheetId="0" name="_b2">{"TAB1",#N/A,TRUE,"GENERAL";"TAB2",#N/A,TRUE,"GENERAL";"TAB3",#N/A,TRUE,"GENERAL";"TAB4",#N/A,TRUE,"GENERAL";"TAB5",#N/A,TRUE,"GENERAL"}</definedName>
    <definedName name="_b2">{"TAB1",#N/A,TRUE,"GENERAL";"TAB2",#N/A,TRUE,"GENERAL";"TAB3",#N/A,TRUE,"GENERAL";"TAB4",#N/A,TRUE,"GENERAL";"TAB5",#N/A,TRUE,"GENERAL"}</definedName>
    <definedName localSheetId="1" name="_b3">{"TAB1",#N/A,TRUE,"GENERAL";"TAB2",#N/A,TRUE,"GENERAL";"TAB3",#N/A,TRUE,"GENERAL";"TAB4",#N/A,TRUE,"GENERAL";"TAB5",#N/A,TRUE,"GENERAL"}</definedName>
    <definedName localSheetId="0" name="_b3">{"TAB1",#N/A,TRUE,"GENERAL";"TAB2",#N/A,TRUE,"GENERAL";"TAB3",#N/A,TRUE,"GENERAL";"TAB4",#N/A,TRUE,"GENERAL";"TAB5",#N/A,TRUE,"GENERAL"}</definedName>
    <definedName name="_b3">{"TAB1",#N/A,TRUE,"GENERAL";"TAB2",#N/A,TRUE,"GENERAL";"TAB3",#N/A,TRUE,"GENERAL";"TAB4",#N/A,TRUE,"GENERAL";"TAB5",#N/A,TRUE,"GENERAL"}</definedName>
    <definedName localSheetId="1" name="_b4">{"TAB1",#N/A,TRUE,"GENERAL";"TAB2",#N/A,TRUE,"GENERAL";"TAB3",#N/A,TRUE,"GENERAL";"TAB4",#N/A,TRUE,"GENERAL";"TAB5",#N/A,TRUE,"GENERAL"}</definedName>
    <definedName localSheetId="0" name="_b4">{"TAB1",#N/A,TRUE,"GENERAL";"TAB2",#N/A,TRUE,"GENERAL";"TAB3",#N/A,TRUE,"GENERAL";"TAB4",#N/A,TRUE,"GENERAL";"TAB5",#N/A,TRUE,"GENERAL"}</definedName>
    <definedName name="_b4">{"TAB1",#N/A,TRUE,"GENERAL";"TAB2",#N/A,TRUE,"GENERAL";"TAB3",#N/A,TRUE,"GENERAL";"TAB4",#N/A,TRUE,"GENERAL";"TAB5",#N/A,TRUE,"GENERAL"}</definedName>
    <definedName localSheetId="1" name="_b5">{"TAB1",#N/A,TRUE,"GENERAL";"TAB2",#N/A,TRUE,"GENERAL";"TAB3",#N/A,TRUE,"GENERAL";"TAB4",#N/A,TRUE,"GENERAL";"TAB5",#N/A,TRUE,"GENERAL"}</definedName>
    <definedName localSheetId="0" name="_b5">{"TAB1",#N/A,TRUE,"GENERAL";"TAB2",#N/A,TRUE,"GENERAL";"TAB3",#N/A,TRUE,"GENERAL";"TAB4",#N/A,TRUE,"GENERAL";"TAB5",#N/A,TRUE,"GENERAL"}</definedName>
    <definedName name="_b5">{"TAB1",#N/A,TRUE,"GENERAL";"TAB2",#N/A,TRUE,"GENERAL";"TAB3",#N/A,TRUE,"GENERAL";"TAB4",#N/A,TRUE,"GENERAL";"TAB5",#N/A,TRUE,"GENERAL"}</definedName>
    <definedName localSheetId="1" name="_b6">{"TAB1",#N/A,TRUE,"GENERAL";"TAB2",#N/A,TRUE,"GENERAL";"TAB3",#N/A,TRUE,"GENERAL";"TAB4",#N/A,TRUE,"GENERAL";"TAB5",#N/A,TRUE,"GENERAL"}</definedName>
    <definedName localSheetId="0" name="_b6">{"TAB1",#N/A,TRUE,"GENERAL";"TAB2",#N/A,TRUE,"GENERAL";"TAB3",#N/A,TRUE,"GENERAL";"TAB4",#N/A,TRUE,"GENERAL";"TAB5",#N/A,TRUE,"GENERAL"}</definedName>
    <definedName name="_b6">{"TAB1",#N/A,TRUE,"GENERAL";"TAB2",#N/A,TRUE,"GENERAL";"TAB3",#N/A,TRUE,"GENERAL";"TAB4",#N/A,TRUE,"GENERAL";"TAB5",#N/A,TRUE,"GENERAL"}</definedName>
    <definedName localSheetId="1" name="_b7">{"via1",#N/A,TRUE,"general";"via2",#N/A,TRUE,"general";"via3",#N/A,TRUE,"general"}</definedName>
    <definedName localSheetId="0" name="_b7">{"via1",#N/A,TRUE,"general";"via2",#N/A,TRUE,"general";"via3",#N/A,TRUE,"general"}</definedName>
    <definedName name="_b7">{"via1",#N/A,TRUE,"general";"via2",#N/A,TRUE,"general";"via3",#N/A,TRUE,"general"}</definedName>
    <definedName localSheetId="1" name="_b8">{"via1",#N/A,TRUE,"general";"via2",#N/A,TRUE,"general";"via3",#N/A,TRUE,"general"}</definedName>
    <definedName localSheetId="0" name="_b8">{"via1",#N/A,TRUE,"general";"via2",#N/A,TRUE,"general";"via3",#N/A,TRUE,"general"}</definedName>
    <definedName name="_b8">{"via1",#N/A,TRUE,"general";"via2",#N/A,TRUE,"general";"via3",#N/A,TRUE,"general"}</definedName>
    <definedName localSheetId="1" name="_bb9">{"TAB1",#N/A,TRUE,"GENERAL";"TAB2",#N/A,TRUE,"GENERAL";"TAB3",#N/A,TRUE,"GENERAL";"TAB4",#N/A,TRUE,"GENERAL";"TAB5",#N/A,TRUE,"GENERAL"}</definedName>
    <definedName localSheetId="0" name="_bb9">{"TAB1",#N/A,TRUE,"GENERAL";"TAB2",#N/A,TRUE,"GENERAL";"TAB3",#N/A,TRUE,"GENERAL";"TAB4",#N/A,TRUE,"GENERAL";"TAB5",#N/A,TRUE,"GENERAL"}</definedName>
    <definedName name="_bb9">{"TAB1",#N/A,TRUE,"GENERAL";"TAB2",#N/A,TRUE,"GENERAL";"TAB3",#N/A,TRUE,"GENERAL";"TAB4",#N/A,TRUE,"GENERAL";"TAB5",#N/A,TRUE,"GENERAL"}</definedName>
    <definedName localSheetId="1" name="_bgb5">{"TAB1",#N/A,TRUE,"GENERAL";"TAB2",#N/A,TRUE,"GENERAL";"TAB3",#N/A,TRUE,"GENERAL";"TAB4",#N/A,TRUE,"GENERAL";"TAB5",#N/A,TRUE,"GENERAL"}</definedName>
    <definedName localSheetId="0" name="_bgb5">{"TAB1",#N/A,TRUE,"GENERAL";"TAB2",#N/A,TRUE,"GENERAL";"TAB3",#N/A,TRUE,"GENERAL";"TAB4",#N/A,TRUE,"GENERAL";"TAB5",#N/A,TRUE,"GENERAL"}</definedName>
    <definedName name="_bgb5">{"TAB1",#N/A,TRUE,"GENERAL";"TAB2",#N/A,TRUE,"GENERAL";"TAB3",#N/A,TRUE,"GENERAL";"TAB4",#N/A,TRUE,"GENERAL";"TAB5",#N/A,TRUE,"GENERAL"}</definedName>
    <definedName name="_c">NA()</definedName>
    <definedName name="_e">NA()</definedName>
    <definedName localSheetId="1" name="_g2">{"TAB1",#N/A,TRUE,"GENERAL";"TAB2",#N/A,TRUE,"GENERAL";"TAB3",#N/A,TRUE,"GENERAL";"TAB4",#N/A,TRUE,"GENERAL";"TAB5",#N/A,TRUE,"GENERAL"}</definedName>
    <definedName localSheetId="0" name="_g2">{"TAB1",#N/A,TRUE,"GENERAL";"TAB2",#N/A,TRUE,"GENERAL";"TAB3",#N/A,TRUE,"GENERAL";"TAB4",#N/A,TRUE,"GENERAL";"TAB5",#N/A,TRUE,"GENERAL"}</definedName>
    <definedName name="_g2">{"TAB1",#N/A,TRUE,"GENERAL";"TAB2",#N/A,TRUE,"GENERAL";"TAB3",#N/A,TRUE,"GENERAL";"TAB4",#N/A,TRUE,"GENERAL";"TAB5",#N/A,TRUE,"GENERAL"}</definedName>
    <definedName localSheetId="1" name="_g3">{"via1",#N/A,TRUE,"general";"via2",#N/A,TRUE,"general";"via3",#N/A,TRUE,"general"}</definedName>
    <definedName localSheetId="0" name="_g3">{"via1",#N/A,TRUE,"general";"via2",#N/A,TRUE,"general";"via3",#N/A,TRUE,"general"}</definedName>
    <definedName name="_g3">{"via1",#N/A,TRUE,"general";"via2",#N/A,TRUE,"general";"via3",#N/A,TRUE,"general"}</definedName>
    <definedName localSheetId="1" name="_g4">{"via1",#N/A,TRUE,"general";"via2",#N/A,TRUE,"general";"via3",#N/A,TRUE,"general"}</definedName>
    <definedName localSheetId="0" name="_g4">{"via1",#N/A,TRUE,"general";"via2",#N/A,TRUE,"general";"via3",#N/A,TRUE,"general"}</definedName>
    <definedName name="_g4">{"via1",#N/A,TRUE,"general";"via2",#N/A,TRUE,"general";"via3",#N/A,TRUE,"general"}</definedName>
    <definedName localSheetId="1" name="_g5">{"via1",#N/A,TRUE,"general";"via2",#N/A,TRUE,"general";"via3",#N/A,TRUE,"general"}</definedName>
    <definedName localSheetId="0" name="_g5">{"via1",#N/A,TRUE,"general";"via2",#N/A,TRUE,"general";"via3",#N/A,TRUE,"general"}</definedName>
    <definedName name="_g5">{"via1",#N/A,TRUE,"general";"via2",#N/A,TRUE,"general";"via3",#N/A,TRUE,"general"}</definedName>
    <definedName localSheetId="1" name="_g6">{"via1",#N/A,TRUE,"general";"via2",#N/A,TRUE,"general";"via3",#N/A,TRUE,"general"}</definedName>
    <definedName localSheetId="0" name="_g6">{"via1",#N/A,TRUE,"general";"via2",#N/A,TRUE,"general";"via3",#N/A,TRUE,"general"}</definedName>
    <definedName name="_g6">{"via1",#N/A,TRUE,"general";"via2",#N/A,TRUE,"general";"via3",#N/A,TRUE,"general"}</definedName>
    <definedName localSheetId="1" name="_g7">{"TAB1",#N/A,TRUE,"GENERAL";"TAB2",#N/A,TRUE,"GENERAL";"TAB3",#N/A,TRUE,"GENERAL";"TAB4",#N/A,TRUE,"GENERAL";"TAB5",#N/A,TRUE,"GENERAL"}</definedName>
    <definedName localSheetId="0" name="_g7">{"TAB1",#N/A,TRUE,"GENERAL";"TAB2",#N/A,TRUE,"GENERAL";"TAB3",#N/A,TRUE,"GENERAL";"TAB4",#N/A,TRUE,"GENERAL";"TAB5",#N/A,TRUE,"GENERAL"}</definedName>
    <definedName name="_g7">{"TAB1",#N/A,TRUE,"GENERAL";"TAB2",#N/A,TRUE,"GENERAL";"TAB3",#N/A,TRUE,"GENERAL";"TAB4",#N/A,TRUE,"GENERAL";"TAB5",#N/A,TRUE,"GENERAL"}</definedName>
    <definedName localSheetId="1" name="_GR1">{"TAB1",#N/A,TRUE,"GENERAL";"TAB2",#N/A,TRUE,"GENERAL";"TAB3",#N/A,TRUE,"GENERAL";"TAB4",#N/A,TRUE,"GENERAL";"TAB5",#N/A,TRUE,"GENERAL"}</definedName>
    <definedName localSheetId="0" name="_GR1">{"TAB1",#N/A,TRUE,"GENERAL";"TAB2",#N/A,TRUE,"GENERAL";"TAB3",#N/A,TRUE,"GENERAL";"TAB4",#N/A,TRUE,"GENERAL";"TAB5",#N/A,TRUE,"GENERAL"}</definedName>
    <definedName name="_GR1">{"TAB1",#N/A,TRUE,"GENERAL";"TAB2",#N/A,TRUE,"GENERAL";"TAB3",#N/A,TRUE,"GENERAL";"TAB4",#N/A,TRUE,"GENERAL";"TAB5",#N/A,TRUE,"GENERAL"}</definedName>
    <definedName localSheetId="1" name="_gtr4">{"via1",#N/A,TRUE,"general";"via2",#N/A,TRUE,"general";"via3",#N/A,TRUE,"general"}</definedName>
    <definedName localSheetId="0" name="_gtr4">{"via1",#N/A,TRUE,"general";"via2",#N/A,TRUE,"general";"via3",#N/A,TRUE,"general"}</definedName>
    <definedName name="_gtr4">{"via1",#N/A,TRUE,"general";"via2",#N/A,TRUE,"general";"via3",#N/A,TRUE,"general"}</definedName>
    <definedName localSheetId="1" name="_h2">{"via1",#N/A,TRUE,"general";"via2",#N/A,TRUE,"general";"via3",#N/A,TRUE,"general"}</definedName>
    <definedName localSheetId="0" name="_h2">{"via1",#N/A,TRUE,"general";"via2",#N/A,TRUE,"general";"via3",#N/A,TRUE,"general"}</definedName>
    <definedName name="_h2">{"via1",#N/A,TRUE,"general";"via2",#N/A,TRUE,"general";"via3",#N/A,TRUE,"general"}</definedName>
    <definedName localSheetId="1" name="_h3">{"via1",#N/A,TRUE,"general";"via2",#N/A,TRUE,"general";"via3",#N/A,TRUE,"general"}</definedName>
    <definedName localSheetId="0" name="_h3">{"via1",#N/A,TRUE,"general";"via2",#N/A,TRUE,"general";"via3",#N/A,TRUE,"general"}</definedName>
    <definedName name="_h3">{"via1",#N/A,TRUE,"general";"via2",#N/A,TRUE,"general";"via3",#N/A,TRUE,"general"}</definedName>
    <definedName localSheetId="1" name="_h4">{"TAB1",#N/A,TRUE,"GENERAL";"TAB2",#N/A,TRUE,"GENERAL";"TAB3",#N/A,TRUE,"GENERAL";"TAB4",#N/A,TRUE,"GENERAL";"TAB5",#N/A,TRUE,"GENERAL"}</definedName>
    <definedName localSheetId="0" name="_h4">{"TAB1",#N/A,TRUE,"GENERAL";"TAB2",#N/A,TRUE,"GENERAL";"TAB3",#N/A,TRUE,"GENERAL";"TAB4",#N/A,TRUE,"GENERAL";"TAB5",#N/A,TRUE,"GENERAL"}</definedName>
    <definedName name="_h4">{"TAB1",#N/A,TRUE,"GENERAL";"TAB2",#N/A,TRUE,"GENERAL";"TAB3",#N/A,TRUE,"GENERAL";"TAB4",#N/A,TRUE,"GENERAL";"TAB5",#N/A,TRUE,"GENERAL"}</definedName>
    <definedName localSheetId="1" name="_h5">{"TAB1",#N/A,TRUE,"GENERAL";"TAB2",#N/A,TRUE,"GENERAL";"TAB3",#N/A,TRUE,"GENERAL";"TAB4",#N/A,TRUE,"GENERAL";"TAB5",#N/A,TRUE,"GENERAL"}</definedName>
    <definedName localSheetId="0" name="_h5">{"TAB1",#N/A,TRUE,"GENERAL";"TAB2",#N/A,TRUE,"GENERAL";"TAB3",#N/A,TRUE,"GENERAL";"TAB4",#N/A,TRUE,"GENERAL";"TAB5",#N/A,TRUE,"GENERAL"}</definedName>
    <definedName name="_h5">{"TAB1",#N/A,TRUE,"GENERAL";"TAB2",#N/A,TRUE,"GENERAL";"TAB3",#N/A,TRUE,"GENERAL";"TAB4",#N/A,TRUE,"GENERAL";"TAB5",#N/A,TRUE,"GENERAL"}</definedName>
    <definedName localSheetId="1" name="_h6">{"via1",#N/A,TRUE,"general";"via2",#N/A,TRUE,"general";"via3",#N/A,TRUE,"general"}</definedName>
    <definedName localSheetId="0" name="_h6">{"via1",#N/A,TRUE,"general";"via2",#N/A,TRUE,"general";"via3",#N/A,TRUE,"general"}</definedName>
    <definedName name="_h6">{"via1",#N/A,TRUE,"general";"via2",#N/A,TRUE,"general";"via3",#N/A,TRUE,"general"}</definedName>
    <definedName localSheetId="1" name="_h7">{"TAB1",#N/A,TRUE,"GENERAL";"TAB2",#N/A,TRUE,"GENERAL";"TAB3",#N/A,TRUE,"GENERAL";"TAB4",#N/A,TRUE,"GENERAL";"TAB5",#N/A,TRUE,"GENERAL"}</definedName>
    <definedName localSheetId="0" name="_h7">{"TAB1",#N/A,TRUE,"GENERAL";"TAB2",#N/A,TRUE,"GENERAL";"TAB3",#N/A,TRUE,"GENERAL";"TAB4",#N/A,TRUE,"GENERAL";"TAB5",#N/A,TRUE,"GENERAL"}</definedName>
    <definedName name="_h7">{"TAB1",#N/A,TRUE,"GENERAL";"TAB2",#N/A,TRUE,"GENERAL";"TAB3",#N/A,TRUE,"GENERAL";"TAB4",#N/A,TRUE,"GENERAL";"TAB5",#N/A,TRUE,"GENERAL"}</definedName>
    <definedName localSheetId="1" name="_h8">{"via1",#N/A,TRUE,"general";"via2",#N/A,TRUE,"general";"via3",#N/A,TRUE,"general"}</definedName>
    <definedName localSheetId="0" name="_h8">{"via1",#N/A,TRUE,"general";"via2",#N/A,TRUE,"general";"via3",#N/A,TRUE,"general"}</definedName>
    <definedName name="_h8">{"via1",#N/A,TRUE,"general";"via2",#N/A,TRUE,"general";"via3",#N/A,TRUE,"general"}</definedName>
    <definedName localSheetId="1" name="_hfh7">{"via1",#N/A,TRUE,"general";"via2",#N/A,TRUE,"general";"via3",#N/A,TRUE,"general"}</definedName>
    <definedName localSheetId="0" name="_hfh7">{"via1",#N/A,TRUE,"general";"via2",#N/A,TRUE,"general";"via3",#N/A,TRUE,"general"}</definedName>
    <definedName name="_hfh7">{"via1",#N/A,TRUE,"general";"via2",#N/A,TRUE,"general";"via3",#N/A,TRUE,"general"}</definedName>
    <definedName name="_i">NA()</definedName>
    <definedName localSheetId="1" name="_i4">{"via1",#N/A,TRUE,"general";"via2",#N/A,TRUE,"general";"via3",#N/A,TRUE,"general"}</definedName>
    <definedName localSheetId="0" name="_i4">{"via1",#N/A,TRUE,"general";"via2",#N/A,TRUE,"general";"via3",#N/A,TRUE,"general"}</definedName>
    <definedName name="_i4">{"via1",#N/A,TRUE,"general";"via2",#N/A,TRUE,"general";"via3",#N/A,TRUE,"general"}</definedName>
    <definedName localSheetId="1" name="_i5">{"TAB1",#N/A,TRUE,"GENERAL";"TAB2",#N/A,TRUE,"GENERAL";"TAB3",#N/A,TRUE,"GENERAL";"TAB4",#N/A,TRUE,"GENERAL";"TAB5",#N/A,TRUE,"GENERAL"}</definedName>
    <definedName localSheetId="0" name="_i5">{"TAB1",#N/A,TRUE,"GENERAL";"TAB2",#N/A,TRUE,"GENERAL";"TAB3",#N/A,TRUE,"GENERAL";"TAB4",#N/A,TRUE,"GENERAL";"TAB5",#N/A,TRUE,"GENERAL"}</definedName>
    <definedName name="_i5">{"TAB1",#N/A,TRUE,"GENERAL";"TAB2",#N/A,TRUE,"GENERAL";"TAB3",#N/A,TRUE,"GENERAL";"TAB4",#N/A,TRUE,"GENERAL";"TAB5",#N/A,TRUE,"GENERAL"}</definedName>
    <definedName localSheetId="1" name="_i6">{"TAB1",#N/A,TRUE,"GENERAL";"TAB2",#N/A,TRUE,"GENERAL";"TAB3",#N/A,TRUE,"GENERAL";"TAB4",#N/A,TRUE,"GENERAL";"TAB5",#N/A,TRUE,"GENERAL"}</definedName>
    <definedName localSheetId="0" name="_i6">{"TAB1",#N/A,TRUE,"GENERAL";"TAB2",#N/A,TRUE,"GENERAL";"TAB3",#N/A,TRUE,"GENERAL";"TAB4",#N/A,TRUE,"GENERAL";"TAB5",#N/A,TRUE,"GENERAL"}</definedName>
    <definedName name="_i6">{"TAB1",#N/A,TRUE,"GENERAL";"TAB2",#N/A,TRUE,"GENERAL";"TAB3",#N/A,TRUE,"GENERAL";"TAB4",#N/A,TRUE,"GENERAL";"TAB5",#N/A,TRUE,"GENERAL"}</definedName>
    <definedName localSheetId="1" name="_i7">{"via1",#N/A,TRUE,"general";"via2",#N/A,TRUE,"general";"via3",#N/A,TRUE,"general"}</definedName>
    <definedName localSheetId="0" name="_i7">{"via1",#N/A,TRUE,"general";"via2",#N/A,TRUE,"general";"via3",#N/A,TRUE,"general"}</definedName>
    <definedName name="_i7">{"via1",#N/A,TRUE,"general";"via2",#N/A,TRUE,"general";"via3",#N/A,TRUE,"general"}</definedName>
    <definedName localSheetId="1" name="_i77">{"TAB1",#N/A,TRUE,"GENERAL";"TAB2",#N/A,TRUE,"GENERAL";"TAB3",#N/A,TRUE,"GENERAL";"TAB4",#N/A,TRUE,"GENERAL";"TAB5",#N/A,TRUE,"GENERAL"}</definedName>
    <definedName localSheetId="0" name="_i77">{"TAB1",#N/A,TRUE,"GENERAL";"TAB2",#N/A,TRUE,"GENERAL";"TAB3",#N/A,TRUE,"GENERAL";"TAB4",#N/A,TRUE,"GENERAL";"TAB5",#N/A,TRUE,"GENERAL"}</definedName>
    <definedName name="_i77">{"TAB1",#N/A,TRUE,"GENERAL";"TAB2",#N/A,TRUE,"GENERAL";"TAB3",#N/A,TRUE,"GENERAL";"TAB4",#N/A,TRUE,"GENERAL";"TAB5",#N/A,TRUE,"GENERAL"}</definedName>
    <definedName localSheetId="1" name="_i8">{"via1",#N/A,TRUE,"general";"via2",#N/A,TRUE,"general";"via3",#N/A,TRUE,"general"}</definedName>
    <definedName localSheetId="0" name="_i8">{"via1",#N/A,TRUE,"general";"via2",#N/A,TRUE,"general";"via3",#N/A,TRUE,"general"}</definedName>
    <definedName name="_i8">{"via1",#N/A,TRUE,"general";"via2",#N/A,TRUE,"general";"via3",#N/A,TRUE,"general"}</definedName>
    <definedName localSheetId="1" name="_i9">{"TAB1",#N/A,TRUE,"GENERAL";"TAB2",#N/A,TRUE,"GENERAL";"TAB3",#N/A,TRUE,"GENERAL";"TAB4",#N/A,TRUE,"GENERAL";"TAB5",#N/A,TRUE,"GENERAL"}</definedName>
    <definedName localSheetId="0" name="_i9">{"TAB1",#N/A,TRUE,"GENERAL";"TAB2",#N/A,TRUE,"GENERAL";"TAB3",#N/A,TRUE,"GENERAL";"TAB4",#N/A,TRUE,"GENERAL";"TAB5",#N/A,TRUE,"GENERAL"}</definedName>
    <definedName name="_i9">{"TAB1",#N/A,TRUE,"GENERAL";"TAB2",#N/A,TRUE,"GENERAL";"TAB3",#N/A,TRUE,"GENERAL";"TAB4",#N/A,TRUE,"GENERAL";"TAB5",#N/A,TRUE,"GENERAL"}</definedName>
    <definedName localSheetId="1" name="_k3">{"TAB1",#N/A,TRUE,"GENERAL";"TAB2",#N/A,TRUE,"GENERAL";"TAB3",#N/A,TRUE,"GENERAL";"TAB4",#N/A,TRUE,"GENERAL";"TAB5",#N/A,TRUE,"GENERAL"}</definedName>
    <definedName localSheetId="0" name="_k3">{"TAB1",#N/A,TRUE,"GENERAL";"TAB2",#N/A,TRUE,"GENERAL";"TAB3",#N/A,TRUE,"GENERAL";"TAB4",#N/A,TRUE,"GENERAL";"TAB5",#N/A,TRUE,"GENERAL"}</definedName>
    <definedName name="_k3">{"TAB1",#N/A,TRUE,"GENERAL";"TAB2",#N/A,TRUE,"GENERAL";"TAB3",#N/A,TRUE,"GENERAL";"TAB4",#N/A,TRUE,"GENERAL";"TAB5",#N/A,TRUE,"GENERAL"}</definedName>
    <definedName localSheetId="1" name="_k4">{"via1",#N/A,TRUE,"general";"via2",#N/A,TRUE,"general";"via3",#N/A,TRUE,"general"}</definedName>
    <definedName localSheetId="0" name="_k4">{"via1",#N/A,TRUE,"general";"via2",#N/A,TRUE,"general";"via3",#N/A,TRUE,"general"}</definedName>
    <definedName name="_k4">{"via1",#N/A,TRUE,"general";"via2",#N/A,TRUE,"general";"via3",#N/A,TRUE,"general"}</definedName>
    <definedName localSheetId="1" name="_k5">{"via1",#N/A,TRUE,"general";"via2",#N/A,TRUE,"general";"via3",#N/A,TRUE,"general"}</definedName>
    <definedName localSheetId="0" name="_k5">{"via1",#N/A,TRUE,"general";"via2",#N/A,TRUE,"general";"via3",#N/A,TRUE,"general"}</definedName>
    <definedName name="_k5">{"via1",#N/A,TRUE,"general";"via2",#N/A,TRUE,"general";"via3",#N/A,TRUE,"general"}</definedName>
    <definedName localSheetId="1" name="_k6">{"TAB1",#N/A,TRUE,"GENERAL";"TAB2",#N/A,TRUE,"GENERAL";"TAB3",#N/A,TRUE,"GENERAL";"TAB4",#N/A,TRUE,"GENERAL";"TAB5",#N/A,TRUE,"GENERAL"}</definedName>
    <definedName localSheetId="0" name="_k6">{"TAB1",#N/A,TRUE,"GENERAL";"TAB2",#N/A,TRUE,"GENERAL";"TAB3",#N/A,TRUE,"GENERAL";"TAB4",#N/A,TRUE,"GENERAL";"TAB5",#N/A,TRUE,"GENERAL"}</definedName>
    <definedName name="_k6">{"TAB1",#N/A,TRUE,"GENERAL";"TAB2",#N/A,TRUE,"GENERAL";"TAB3",#N/A,TRUE,"GENERAL";"TAB4",#N/A,TRUE,"GENERAL";"TAB5",#N/A,TRUE,"GENERAL"}</definedName>
    <definedName localSheetId="1" name="_k7">{"via1",#N/A,TRUE,"general";"via2",#N/A,TRUE,"general";"via3",#N/A,TRUE,"general"}</definedName>
    <definedName localSheetId="0" name="_k7">{"via1",#N/A,TRUE,"general";"via2",#N/A,TRUE,"general";"via3",#N/A,TRUE,"general"}</definedName>
    <definedName name="_k7">{"via1",#N/A,TRUE,"general";"via2",#N/A,TRUE,"general";"via3",#N/A,TRUE,"general"}</definedName>
    <definedName localSheetId="1" name="_k8">{"via1",#N/A,TRUE,"general";"via2",#N/A,TRUE,"general";"via3",#N/A,TRUE,"general"}</definedName>
    <definedName localSheetId="0" name="_k8">{"via1",#N/A,TRUE,"general";"via2",#N/A,TRUE,"general";"via3",#N/A,TRUE,"general"}</definedName>
    <definedName name="_k8">{"via1",#N/A,TRUE,"general";"via2",#N/A,TRUE,"general";"via3",#N/A,TRUE,"general"}</definedName>
    <definedName localSheetId="1" name="_k9">{"TAB1",#N/A,TRUE,"GENERAL";"TAB2",#N/A,TRUE,"GENERAL";"TAB3",#N/A,TRUE,"GENERAL";"TAB4",#N/A,TRUE,"GENERAL";"TAB5",#N/A,TRUE,"GENERAL"}</definedName>
    <definedName localSheetId="0" name="_k9">{"TAB1",#N/A,TRUE,"GENERAL";"TAB2",#N/A,TRUE,"GENERAL";"TAB3",#N/A,TRUE,"GENERAL";"TAB4",#N/A,TRUE,"GENERAL";"TAB5",#N/A,TRUE,"GENERAL"}</definedName>
    <definedName name="_k9">{"TAB1",#N/A,TRUE,"GENERAL";"TAB2",#N/A,TRUE,"GENERAL";"TAB3",#N/A,TRUE,"GENERAL";"TAB4",#N/A,TRUE,"GENERAL";"TAB5",#N/A,TRUE,"GENERAL"}</definedName>
    <definedName localSheetId="1" name="_kjk6">{"TAB1",#N/A,TRUE,"GENERAL";"TAB2",#N/A,TRUE,"GENERAL";"TAB3",#N/A,TRUE,"GENERAL";"TAB4",#N/A,TRUE,"GENERAL";"TAB5",#N/A,TRUE,"GENERAL"}</definedName>
    <definedName localSheetId="0" name="_kjk6">{"TAB1",#N/A,TRUE,"GENERAL";"TAB2",#N/A,TRUE,"GENERAL";"TAB3",#N/A,TRUE,"GENERAL";"TAB4",#N/A,TRUE,"GENERAL";"TAB5",#N/A,TRUE,"GENERAL"}</definedName>
    <definedName name="_kjk6">{"TAB1",#N/A,TRUE,"GENERAL";"TAB2",#N/A,TRUE,"GENERAL";"TAB3",#N/A,TRUE,"GENERAL";"TAB4",#N/A,TRUE,"GENERAL";"TAB5",#N/A,TRUE,"GENERAL"}</definedName>
    <definedName name="_m">NA()</definedName>
    <definedName localSheetId="1" name="_m3">{"via1",#N/A,TRUE,"general";"via2",#N/A,TRUE,"general";"via3",#N/A,TRUE,"general"}</definedName>
    <definedName localSheetId="0" name="_m3">{"via1",#N/A,TRUE,"general";"via2",#N/A,TRUE,"general";"via3",#N/A,TRUE,"general"}</definedName>
    <definedName name="_m3">{"via1",#N/A,TRUE,"general";"via2",#N/A,TRUE,"general";"via3",#N/A,TRUE,"general"}</definedName>
    <definedName localSheetId="1" name="_m4">{"TAB1",#N/A,TRUE,"GENERAL";"TAB2",#N/A,TRUE,"GENERAL";"TAB3",#N/A,TRUE,"GENERAL";"TAB4",#N/A,TRUE,"GENERAL";"TAB5",#N/A,TRUE,"GENERAL"}</definedName>
    <definedName localSheetId="0" name="_m4">{"TAB1",#N/A,TRUE,"GENERAL";"TAB2",#N/A,TRUE,"GENERAL";"TAB3",#N/A,TRUE,"GENERAL";"TAB4",#N/A,TRUE,"GENERAL";"TAB5",#N/A,TRUE,"GENERAL"}</definedName>
    <definedName name="_m4">{"TAB1",#N/A,TRUE,"GENERAL";"TAB2",#N/A,TRUE,"GENERAL";"TAB3",#N/A,TRUE,"GENERAL";"TAB4",#N/A,TRUE,"GENERAL";"TAB5",#N/A,TRUE,"GENERAL"}</definedName>
    <definedName localSheetId="1" name="_m5">{"via1",#N/A,TRUE,"general";"via2",#N/A,TRUE,"general";"via3",#N/A,TRUE,"general"}</definedName>
    <definedName localSheetId="0" name="_m5">{"via1",#N/A,TRUE,"general";"via2",#N/A,TRUE,"general";"via3",#N/A,TRUE,"general"}</definedName>
    <definedName name="_m5">{"via1",#N/A,TRUE,"general";"via2",#N/A,TRUE,"general";"via3",#N/A,TRUE,"general"}</definedName>
    <definedName localSheetId="1" name="_m6">{"TAB1",#N/A,TRUE,"GENERAL";"TAB2",#N/A,TRUE,"GENERAL";"TAB3",#N/A,TRUE,"GENERAL";"TAB4",#N/A,TRUE,"GENERAL";"TAB5",#N/A,TRUE,"GENERAL"}</definedName>
    <definedName localSheetId="0" name="_m6">{"TAB1",#N/A,TRUE,"GENERAL";"TAB2",#N/A,TRUE,"GENERAL";"TAB3",#N/A,TRUE,"GENERAL";"TAB4",#N/A,TRUE,"GENERAL";"TAB5",#N/A,TRUE,"GENERAL"}</definedName>
    <definedName name="_m6">{"TAB1",#N/A,TRUE,"GENERAL";"TAB2",#N/A,TRUE,"GENERAL";"TAB3",#N/A,TRUE,"GENERAL";"TAB4",#N/A,TRUE,"GENERAL";"TAB5",#N/A,TRUE,"GENERAL"}</definedName>
    <definedName localSheetId="1" name="_m7">{"TAB1",#N/A,TRUE,"GENERAL";"TAB2",#N/A,TRUE,"GENERAL";"TAB3",#N/A,TRUE,"GENERAL";"TAB4",#N/A,TRUE,"GENERAL";"TAB5",#N/A,TRUE,"GENERAL"}</definedName>
    <definedName localSheetId="0" name="_m7">{"TAB1",#N/A,TRUE,"GENERAL";"TAB2",#N/A,TRUE,"GENERAL";"TAB3",#N/A,TRUE,"GENERAL";"TAB4",#N/A,TRUE,"GENERAL";"TAB5",#N/A,TRUE,"GENERAL"}</definedName>
    <definedName name="_m7">{"TAB1",#N/A,TRUE,"GENERAL";"TAB2",#N/A,TRUE,"GENERAL";"TAB3",#N/A,TRUE,"GENERAL";"TAB4",#N/A,TRUE,"GENERAL";"TAB5",#N/A,TRUE,"GENERAL"}</definedName>
    <definedName localSheetId="1" name="_m8">{"via1",#N/A,TRUE,"general";"via2",#N/A,TRUE,"general";"via3",#N/A,TRUE,"general"}</definedName>
    <definedName localSheetId="0" name="_m8">{"via1",#N/A,TRUE,"general";"via2",#N/A,TRUE,"general";"via3",#N/A,TRUE,"general"}</definedName>
    <definedName name="_m8">{"via1",#N/A,TRUE,"general";"via2",#N/A,TRUE,"general";"via3",#N/A,TRUE,"general"}</definedName>
    <definedName localSheetId="1" name="_m9">{"via1",#N/A,TRUE,"general";"via2",#N/A,TRUE,"general";"via3",#N/A,TRUE,"general"}</definedName>
    <definedName localSheetId="0" name="_m9">{"via1",#N/A,TRUE,"general";"via2",#N/A,TRUE,"general";"via3",#N/A,TRUE,"general"}</definedName>
    <definedName name="_m9">{"via1",#N/A,TRUE,"general";"via2",#N/A,TRUE,"general";"via3",#N/A,TRUE,"general"}</definedName>
    <definedName localSheetId="1" name="_n3">{"TAB1",#N/A,TRUE,"GENERAL";"TAB2",#N/A,TRUE,"GENERAL";"TAB3",#N/A,TRUE,"GENERAL";"TAB4",#N/A,TRUE,"GENERAL";"TAB5",#N/A,TRUE,"GENERAL"}</definedName>
    <definedName localSheetId="0" name="_n3">{"TAB1",#N/A,TRUE,"GENERAL";"TAB2",#N/A,TRUE,"GENERAL";"TAB3",#N/A,TRUE,"GENERAL";"TAB4",#N/A,TRUE,"GENERAL";"TAB5",#N/A,TRUE,"GENERAL"}</definedName>
    <definedName name="_n3">{"TAB1",#N/A,TRUE,"GENERAL";"TAB2",#N/A,TRUE,"GENERAL";"TAB3",#N/A,TRUE,"GENERAL";"TAB4",#N/A,TRUE,"GENERAL";"TAB5",#N/A,TRUE,"GENERAL"}</definedName>
    <definedName localSheetId="1" name="_n4">{"via1",#N/A,TRUE,"general";"via2",#N/A,TRUE,"general";"via3",#N/A,TRUE,"general"}</definedName>
    <definedName localSheetId="0" name="_n4">{"via1",#N/A,TRUE,"general";"via2",#N/A,TRUE,"general";"via3",#N/A,TRUE,"general"}</definedName>
    <definedName name="_n4">{"via1",#N/A,TRUE,"general";"via2",#N/A,TRUE,"general";"via3",#N/A,TRUE,"general"}</definedName>
    <definedName localSheetId="1" name="_n5">{"TAB1",#N/A,TRUE,"GENERAL";"TAB2",#N/A,TRUE,"GENERAL";"TAB3",#N/A,TRUE,"GENERAL";"TAB4",#N/A,TRUE,"GENERAL";"TAB5",#N/A,TRUE,"GENERAL"}</definedName>
    <definedName localSheetId="0" name="_n5">{"TAB1",#N/A,TRUE,"GENERAL";"TAB2",#N/A,TRUE,"GENERAL";"TAB3",#N/A,TRUE,"GENERAL";"TAB4",#N/A,TRUE,"GENERAL";"TAB5",#N/A,TRUE,"GENERAL"}</definedName>
    <definedName name="_n5">{"TAB1",#N/A,TRUE,"GENERAL";"TAB2",#N/A,TRUE,"GENERAL";"TAB3",#N/A,TRUE,"GENERAL";"TAB4",#N/A,TRUE,"GENERAL";"TAB5",#N/A,TRUE,"GENERAL"}</definedName>
    <definedName localSheetId="1" name="_nyn7">{"via1",#N/A,TRUE,"general";"via2",#N/A,TRUE,"general";"via3",#N/A,TRUE,"general"}</definedName>
    <definedName localSheetId="0" name="_nyn7">{"via1",#N/A,TRUE,"general";"via2",#N/A,TRUE,"general";"via3",#N/A,TRUE,"general"}</definedName>
    <definedName name="_nyn7">{"via1",#N/A,TRUE,"general";"via2",#N/A,TRUE,"general";"via3",#N/A,TRUE,"general"}</definedName>
    <definedName localSheetId="1" name="_o4">{"via1",#N/A,TRUE,"general";"via2",#N/A,TRUE,"general";"via3",#N/A,TRUE,"general"}</definedName>
    <definedName localSheetId="0" name="_o4">{"via1",#N/A,TRUE,"general";"via2",#N/A,TRUE,"general";"via3",#N/A,TRUE,"general"}</definedName>
    <definedName name="_o4">{"via1",#N/A,TRUE,"general";"via2",#N/A,TRUE,"general";"via3",#N/A,TRUE,"general"}</definedName>
    <definedName localSheetId="1" name="_o5">{"TAB1",#N/A,TRUE,"GENERAL";"TAB2",#N/A,TRUE,"GENERAL";"TAB3",#N/A,TRUE,"GENERAL";"TAB4",#N/A,TRUE,"GENERAL";"TAB5",#N/A,TRUE,"GENERAL"}</definedName>
    <definedName localSheetId="0" name="_o5">{"TAB1",#N/A,TRUE,"GENERAL";"TAB2",#N/A,TRUE,"GENERAL";"TAB3",#N/A,TRUE,"GENERAL";"TAB4",#N/A,TRUE,"GENERAL";"TAB5",#N/A,TRUE,"GENERAL"}</definedName>
    <definedName name="_o5">{"TAB1",#N/A,TRUE,"GENERAL";"TAB2",#N/A,TRUE,"GENERAL";"TAB3",#N/A,TRUE,"GENERAL";"TAB4",#N/A,TRUE,"GENERAL";"TAB5",#N/A,TRUE,"GENERAL"}</definedName>
    <definedName localSheetId="1" name="_o6">{"TAB1",#N/A,TRUE,"GENERAL";"TAB2",#N/A,TRUE,"GENERAL";"TAB3",#N/A,TRUE,"GENERAL";"TAB4",#N/A,TRUE,"GENERAL";"TAB5",#N/A,TRUE,"GENERAL"}</definedName>
    <definedName localSheetId="0" name="_o6">{"TAB1",#N/A,TRUE,"GENERAL";"TAB2",#N/A,TRUE,"GENERAL";"TAB3",#N/A,TRUE,"GENERAL";"TAB4",#N/A,TRUE,"GENERAL";"TAB5",#N/A,TRUE,"GENERAL"}</definedName>
    <definedName name="_o6">{"TAB1",#N/A,TRUE,"GENERAL";"TAB2",#N/A,TRUE,"GENERAL";"TAB3",#N/A,TRUE,"GENERAL";"TAB4",#N/A,TRUE,"GENERAL";"TAB5",#N/A,TRUE,"GENERAL"}</definedName>
    <definedName localSheetId="1" name="_o7">{"TAB1",#N/A,TRUE,"GENERAL";"TAB2",#N/A,TRUE,"GENERAL";"TAB3",#N/A,TRUE,"GENERAL";"TAB4",#N/A,TRUE,"GENERAL";"TAB5",#N/A,TRUE,"GENERAL"}</definedName>
    <definedName localSheetId="0" name="_o7">{"TAB1",#N/A,TRUE,"GENERAL";"TAB2",#N/A,TRUE,"GENERAL";"TAB3",#N/A,TRUE,"GENERAL";"TAB4",#N/A,TRUE,"GENERAL";"TAB5",#N/A,TRUE,"GENERAL"}</definedName>
    <definedName name="_o7">{"TAB1",#N/A,TRUE,"GENERAL";"TAB2",#N/A,TRUE,"GENERAL";"TAB3",#N/A,TRUE,"GENERAL";"TAB4",#N/A,TRUE,"GENERAL";"TAB5",#N/A,TRUE,"GENERAL"}</definedName>
    <definedName localSheetId="1" name="_o8">{"via1",#N/A,TRUE,"general";"via2",#N/A,TRUE,"general";"via3",#N/A,TRUE,"general"}</definedName>
    <definedName localSheetId="0" name="_o8">{"via1",#N/A,TRUE,"general";"via2",#N/A,TRUE,"general";"via3",#N/A,TRUE,"general"}</definedName>
    <definedName name="_o8">{"via1",#N/A,TRUE,"general";"via2",#N/A,TRUE,"general";"via3",#N/A,TRUE,"general"}</definedName>
    <definedName localSheetId="1" name="_o9">{"TAB1",#N/A,TRUE,"GENERAL";"TAB2",#N/A,TRUE,"GENERAL";"TAB3",#N/A,TRUE,"GENERAL";"TAB4",#N/A,TRUE,"GENERAL";"TAB5",#N/A,TRUE,"GENERAL"}</definedName>
    <definedName localSheetId="0" name="_o9">{"TAB1",#N/A,TRUE,"GENERAL";"TAB2",#N/A,TRUE,"GENERAL";"TAB3",#N/A,TRUE,"GENERAL";"TAB4",#N/A,TRUE,"GENERAL";"TAB5",#N/A,TRUE,"GENERAL"}</definedName>
    <definedName name="_o9">{"TAB1",#N/A,TRUE,"GENERAL";"TAB2",#N/A,TRUE,"GENERAL";"TAB3",#N/A,TRUE,"GENERAL";"TAB4",#N/A,TRUE,"GENERAL";"TAB5",#N/A,TRUE,"GENERAL"}</definedName>
    <definedName name="_Order1">255</definedName>
    <definedName name="_Order2">255</definedName>
    <definedName localSheetId="1" name="_p6">{"via1",#N/A,TRUE,"general";"via2",#N/A,TRUE,"general";"via3",#N/A,TRUE,"general"}</definedName>
    <definedName localSheetId="0" name="_p6">{"via1",#N/A,TRUE,"general";"via2",#N/A,TRUE,"general";"via3",#N/A,TRUE,"general"}</definedName>
    <definedName name="_p6">{"via1",#N/A,TRUE,"general";"via2",#N/A,TRUE,"general";"via3",#N/A,TRUE,"general"}</definedName>
    <definedName localSheetId="1" name="_p7">{"via1",#N/A,TRUE,"general";"via2",#N/A,TRUE,"general";"via3",#N/A,TRUE,"general"}</definedName>
    <definedName localSheetId="0" name="_p7">{"via1",#N/A,TRUE,"general";"via2",#N/A,TRUE,"general";"via3",#N/A,TRUE,"general"}</definedName>
    <definedName name="_p7">{"via1",#N/A,TRUE,"general";"via2",#N/A,TRUE,"general";"via3",#N/A,TRUE,"general"}</definedName>
    <definedName localSheetId="1" name="_p8">{"TAB1",#N/A,TRUE,"GENERAL";"TAB2",#N/A,TRUE,"GENERAL";"TAB3",#N/A,TRUE,"GENERAL";"TAB4",#N/A,TRUE,"GENERAL";"TAB5",#N/A,TRUE,"GENERAL"}</definedName>
    <definedName localSheetId="0" name="_p8">{"TAB1",#N/A,TRUE,"GENERAL";"TAB2",#N/A,TRUE,"GENERAL";"TAB3",#N/A,TRUE,"GENERAL";"TAB4",#N/A,TRUE,"GENERAL";"TAB5",#N/A,TRUE,"GENERAL"}</definedName>
    <definedName name="_p8">{"TAB1",#N/A,TRUE,"GENERAL";"TAB2",#N/A,TRUE,"GENERAL";"TAB3",#N/A,TRUE,"GENERAL";"TAB4",#N/A,TRUE,"GENERAL";"TAB5",#N/A,TRUE,"GENERAL"}</definedName>
    <definedName name="_r">NA()</definedName>
    <definedName localSheetId="1" name="_r4r">{"via1",#N/A,TRUE,"general";"via2",#N/A,TRUE,"general";"via3",#N/A,TRUE,"general"}</definedName>
    <definedName localSheetId="0" name="_r4r">{"via1",#N/A,TRUE,"general";"via2",#N/A,TRUE,"general";"via3",#N/A,TRUE,"general"}</definedName>
    <definedName name="_r4r">{"via1",#N/A,TRUE,"general";"via2",#N/A,TRUE,"general";"via3",#N/A,TRUE,"general"}</definedName>
    <definedName name="_REC1">"Rectángulo 31"</definedName>
    <definedName name="_Regression_Int">1</definedName>
    <definedName localSheetId="1" name="_rtu6">{"via1",#N/A,TRUE,"general";"via2",#N/A,TRUE,"general";"via3",#N/A,TRUE,"general"}</definedName>
    <definedName localSheetId="0" name="_rtu6">{"via1",#N/A,TRUE,"general";"via2",#N/A,TRUE,"general";"via3",#N/A,TRUE,"general"}</definedName>
    <definedName name="_rtu6">{"via1",#N/A,TRUE,"general";"via2",#N/A,TRUE,"general";"via3",#N/A,TRUE,"general"}</definedName>
    <definedName localSheetId="1" name="_s1">{"via1",#N/A,TRUE,"general";"via2",#N/A,TRUE,"general";"via3",#N/A,TRUE,"general"}</definedName>
    <definedName localSheetId="0" name="_s1">{"via1",#N/A,TRUE,"general";"via2",#N/A,TRUE,"general";"via3",#N/A,TRUE,"general"}</definedName>
    <definedName name="_s1">{"via1",#N/A,TRUE,"general";"via2",#N/A,TRUE,"general";"via3",#N/A,TRUE,"general"}</definedName>
    <definedName localSheetId="1" name="_s2">{"TAB1",#N/A,TRUE,"GENERAL";"TAB2",#N/A,TRUE,"GENERAL";"TAB3",#N/A,TRUE,"GENERAL";"TAB4",#N/A,TRUE,"GENERAL";"TAB5",#N/A,TRUE,"GENERAL"}</definedName>
    <definedName localSheetId="0" name="_s2">{"TAB1",#N/A,TRUE,"GENERAL";"TAB2",#N/A,TRUE,"GENERAL";"TAB3",#N/A,TRUE,"GENERAL";"TAB4",#N/A,TRUE,"GENERAL";"TAB5",#N/A,TRUE,"GENERAL"}</definedName>
    <definedName name="_s2">{"TAB1",#N/A,TRUE,"GENERAL";"TAB2",#N/A,TRUE,"GENERAL";"TAB3",#N/A,TRUE,"GENERAL";"TAB4",#N/A,TRUE,"GENERAL";"TAB5",#N/A,TRUE,"GENERAL"}</definedName>
    <definedName localSheetId="1" name="_s3">{"TAB1",#N/A,TRUE,"GENERAL";"TAB2",#N/A,TRUE,"GENERAL";"TAB3",#N/A,TRUE,"GENERAL";"TAB4",#N/A,TRUE,"GENERAL";"TAB5",#N/A,TRUE,"GENERAL"}</definedName>
    <definedName localSheetId="0" name="_s3">{"TAB1",#N/A,TRUE,"GENERAL";"TAB2",#N/A,TRUE,"GENERAL";"TAB3",#N/A,TRUE,"GENERAL";"TAB4",#N/A,TRUE,"GENERAL";"TAB5",#N/A,TRUE,"GENERAL"}</definedName>
    <definedName name="_s3">{"TAB1",#N/A,TRUE,"GENERAL";"TAB2",#N/A,TRUE,"GENERAL";"TAB3",#N/A,TRUE,"GENERAL";"TAB4",#N/A,TRUE,"GENERAL";"TAB5",#N/A,TRUE,"GENERAL"}</definedName>
    <definedName localSheetId="1" name="_s4">{"via1",#N/A,TRUE,"general";"via2",#N/A,TRUE,"general";"via3",#N/A,TRUE,"general"}</definedName>
    <definedName localSheetId="0" name="_s4">{"via1",#N/A,TRUE,"general";"via2",#N/A,TRUE,"general";"via3",#N/A,TRUE,"general"}</definedName>
    <definedName name="_s4">{"via1",#N/A,TRUE,"general";"via2",#N/A,TRUE,"general";"via3",#N/A,TRUE,"general"}</definedName>
    <definedName localSheetId="1" name="_s5">{"via1",#N/A,TRUE,"general";"via2",#N/A,TRUE,"general";"via3",#N/A,TRUE,"general"}</definedName>
    <definedName localSheetId="0" name="_s5">{"via1",#N/A,TRUE,"general";"via2",#N/A,TRUE,"general";"via3",#N/A,TRUE,"general"}</definedName>
    <definedName name="_s5">{"via1",#N/A,TRUE,"general";"via2",#N/A,TRUE,"general";"via3",#N/A,TRUE,"general"}</definedName>
    <definedName localSheetId="1" name="_s6">{"TAB1",#N/A,TRUE,"GENERAL";"TAB2",#N/A,TRUE,"GENERAL";"TAB3",#N/A,TRUE,"GENERAL";"TAB4",#N/A,TRUE,"GENERAL";"TAB5",#N/A,TRUE,"GENERAL"}</definedName>
    <definedName localSheetId="0" name="_s6">{"TAB1",#N/A,TRUE,"GENERAL";"TAB2",#N/A,TRUE,"GENERAL";"TAB3",#N/A,TRUE,"GENERAL";"TAB4",#N/A,TRUE,"GENERAL";"TAB5",#N/A,TRUE,"GENERAL"}</definedName>
    <definedName name="_s6">{"TAB1",#N/A,TRUE,"GENERAL";"TAB2",#N/A,TRUE,"GENERAL";"TAB3",#N/A,TRUE,"GENERAL";"TAB4",#N/A,TRUE,"GENERAL";"TAB5",#N/A,TRUE,"GENERAL"}</definedName>
    <definedName localSheetId="1" name="_s7">{"via1",#N/A,TRUE,"general";"via2",#N/A,TRUE,"general";"via3",#N/A,TRUE,"general"}</definedName>
    <definedName localSheetId="0" name="_s7">{"via1",#N/A,TRUE,"general";"via2",#N/A,TRUE,"general";"via3",#N/A,TRUE,"general"}</definedName>
    <definedName name="_s7">{"via1",#N/A,TRUE,"general";"via2",#N/A,TRUE,"general";"via3",#N/A,TRUE,"general"}</definedName>
    <definedName name="_t">NA()</definedName>
    <definedName localSheetId="1" name="_t3">{"TAB1",#N/A,TRUE,"GENERAL";"TAB2",#N/A,TRUE,"GENERAL";"TAB3",#N/A,TRUE,"GENERAL";"TAB4",#N/A,TRUE,"GENERAL";"TAB5",#N/A,TRUE,"GENERAL"}</definedName>
    <definedName localSheetId="0" name="_t3">{"TAB1",#N/A,TRUE,"GENERAL";"TAB2",#N/A,TRUE,"GENERAL";"TAB3",#N/A,TRUE,"GENERAL";"TAB4",#N/A,TRUE,"GENERAL";"TAB5",#N/A,TRUE,"GENERAL"}</definedName>
    <definedName name="_t3">{"TAB1",#N/A,TRUE,"GENERAL";"TAB2",#N/A,TRUE,"GENERAL";"TAB3",#N/A,TRUE,"GENERAL";"TAB4",#N/A,TRUE,"GENERAL";"TAB5",#N/A,TRUE,"GENERAL"}</definedName>
    <definedName localSheetId="1" name="_t4">{"via1",#N/A,TRUE,"general";"via2",#N/A,TRUE,"general";"via3",#N/A,TRUE,"general"}</definedName>
    <definedName localSheetId="0" name="_t4">{"via1",#N/A,TRUE,"general";"via2",#N/A,TRUE,"general";"via3",#N/A,TRUE,"general"}</definedName>
    <definedName name="_t4">{"via1",#N/A,TRUE,"general";"via2",#N/A,TRUE,"general";"via3",#N/A,TRUE,"general"}</definedName>
    <definedName localSheetId="1" name="_t5">{"TAB1",#N/A,TRUE,"GENERAL";"TAB2",#N/A,TRUE,"GENERAL";"TAB3",#N/A,TRUE,"GENERAL";"TAB4",#N/A,TRUE,"GENERAL";"TAB5",#N/A,TRUE,"GENERAL"}</definedName>
    <definedName localSheetId="0" name="_t5">{"TAB1",#N/A,TRUE,"GENERAL";"TAB2",#N/A,TRUE,"GENERAL";"TAB3",#N/A,TRUE,"GENERAL";"TAB4",#N/A,TRUE,"GENERAL";"TAB5",#N/A,TRUE,"GENERAL"}</definedName>
    <definedName name="_t5">{"TAB1",#N/A,TRUE,"GENERAL";"TAB2",#N/A,TRUE,"GENERAL";"TAB3",#N/A,TRUE,"GENERAL";"TAB4",#N/A,TRUE,"GENERAL";"TAB5",#N/A,TRUE,"GENERAL"}</definedName>
    <definedName localSheetId="1" name="_t6">{"via1",#N/A,TRUE,"general";"via2",#N/A,TRUE,"general";"via3",#N/A,TRUE,"general"}</definedName>
    <definedName localSheetId="0" name="_t6">{"via1",#N/A,TRUE,"general";"via2",#N/A,TRUE,"general";"via3",#N/A,TRUE,"general"}</definedName>
    <definedName name="_t6">{"via1",#N/A,TRUE,"general";"via2",#N/A,TRUE,"general";"via3",#N/A,TRUE,"general"}</definedName>
    <definedName localSheetId="1" name="_t66">{"TAB1",#N/A,TRUE,"GENERAL";"TAB2",#N/A,TRUE,"GENERAL";"TAB3",#N/A,TRUE,"GENERAL";"TAB4",#N/A,TRUE,"GENERAL";"TAB5",#N/A,TRUE,"GENERAL"}</definedName>
    <definedName localSheetId="0" name="_t66">{"TAB1",#N/A,TRUE,"GENERAL";"TAB2",#N/A,TRUE,"GENERAL";"TAB3",#N/A,TRUE,"GENERAL";"TAB4",#N/A,TRUE,"GENERAL";"TAB5",#N/A,TRUE,"GENERAL"}</definedName>
    <definedName name="_t66">{"TAB1",#N/A,TRUE,"GENERAL";"TAB2",#N/A,TRUE,"GENERAL";"TAB3",#N/A,TRUE,"GENERAL";"TAB4",#N/A,TRUE,"GENERAL";"TAB5",#N/A,TRUE,"GENERAL"}</definedName>
    <definedName localSheetId="1" name="_t7">{"via1",#N/A,TRUE,"general";"via2",#N/A,TRUE,"general";"via3",#N/A,TRUE,"general"}</definedName>
    <definedName localSheetId="0" name="_t7">{"via1",#N/A,TRUE,"general";"via2",#N/A,TRUE,"general";"via3",#N/A,TRUE,"general"}</definedName>
    <definedName name="_t7">{"via1",#N/A,TRUE,"general";"via2",#N/A,TRUE,"general";"via3",#N/A,TRUE,"general"}</definedName>
    <definedName localSheetId="1" name="_t77">{"TAB1",#N/A,TRUE,"GENERAL";"TAB2",#N/A,TRUE,"GENERAL";"TAB3",#N/A,TRUE,"GENERAL";"TAB4",#N/A,TRUE,"GENERAL";"TAB5",#N/A,TRUE,"GENERAL"}</definedName>
    <definedName localSheetId="0" name="_t77">{"TAB1",#N/A,TRUE,"GENERAL";"TAB2",#N/A,TRUE,"GENERAL";"TAB3",#N/A,TRUE,"GENERAL";"TAB4",#N/A,TRUE,"GENERAL";"TAB5",#N/A,TRUE,"GENERAL"}</definedName>
    <definedName name="_t77">{"TAB1",#N/A,TRUE,"GENERAL";"TAB2",#N/A,TRUE,"GENERAL";"TAB3",#N/A,TRUE,"GENERAL";"TAB4",#N/A,TRUE,"GENERAL";"TAB5",#N/A,TRUE,"GENERAL"}</definedName>
    <definedName localSheetId="1" name="_t8">{"TAB1",#N/A,TRUE,"GENERAL";"TAB2",#N/A,TRUE,"GENERAL";"TAB3",#N/A,TRUE,"GENERAL";"TAB4",#N/A,TRUE,"GENERAL";"TAB5",#N/A,TRUE,"GENERAL"}</definedName>
    <definedName localSheetId="0" name="_t8">{"TAB1",#N/A,TRUE,"GENERAL";"TAB2",#N/A,TRUE,"GENERAL";"TAB3",#N/A,TRUE,"GENERAL";"TAB4",#N/A,TRUE,"GENERAL";"TAB5",#N/A,TRUE,"GENERAL"}</definedName>
    <definedName name="_t8">{"TAB1",#N/A,TRUE,"GENERAL";"TAB2",#N/A,TRUE,"GENERAL";"TAB3",#N/A,TRUE,"GENERAL";"TAB4",#N/A,TRUE,"GENERAL";"TAB5",#N/A,TRUE,"GENERAL"}</definedName>
    <definedName localSheetId="1" name="_t88">{"via1",#N/A,TRUE,"general";"via2",#N/A,TRUE,"general";"via3",#N/A,TRUE,"general"}</definedName>
    <definedName localSheetId="0" name="_t88">{"via1",#N/A,TRUE,"general";"via2",#N/A,TRUE,"general";"via3",#N/A,TRUE,"general"}</definedName>
    <definedName name="_t88">{"via1",#N/A,TRUE,"general";"via2",#N/A,TRUE,"general";"via3",#N/A,TRUE,"general"}</definedName>
    <definedName localSheetId="1" name="_t9">{"TAB1",#N/A,TRUE,"GENERAL";"TAB2",#N/A,TRUE,"GENERAL";"TAB3",#N/A,TRUE,"GENERAL";"TAB4",#N/A,TRUE,"GENERAL";"TAB5",#N/A,TRUE,"GENERAL"}</definedName>
    <definedName localSheetId="0" name="_t9">{"TAB1",#N/A,TRUE,"GENERAL";"TAB2",#N/A,TRUE,"GENERAL";"TAB3",#N/A,TRUE,"GENERAL";"TAB4",#N/A,TRUE,"GENERAL";"TAB5",#N/A,TRUE,"GENERAL"}</definedName>
    <definedName name="_t9">{"TAB1",#N/A,TRUE,"GENERAL";"TAB2",#N/A,TRUE,"GENERAL";"TAB3",#N/A,TRUE,"GENERAL";"TAB4",#N/A,TRUE,"GENERAL";"TAB5",#N/A,TRUE,"GENERAL"}</definedName>
    <definedName localSheetId="1" name="_t99">{"via1",#N/A,TRUE,"general";"via2",#N/A,TRUE,"general";"via3",#N/A,TRUE,"general"}</definedName>
    <definedName localSheetId="0" name="_t99">{"via1",#N/A,TRUE,"general";"via2",#N/A,TRUE,"general";"via3",#N/A,TRUE,"general"}</definedName>
    <definedName name="_t99">{"via1",#N/A,TRUE,"general";"via2",#N/A,TRUE,"general";"via3",#N/A,TRUE,"general"}</definedName>
    <definedName localSheetId="1" name="_u4">{"TAB1",#N/A,TRUE,"GENERAL";"TAB2",#N/A,TRUE,"GENERAL";"TAB3",#N/A,TRUE,"GENERAL";"TAB4",#N/A,TRUE,"GENERAL";"TAB5",#N/A,TRUE,"GENERAL"}</definedName>
    <definedName localSheetId="0" name="_u4">{"TAB1",#N/A,TRUE,"GENERAL";"TAB2",#N/A,TRUE,"GENERAL";"TAB3",#N/A,TRUE,"GENERAL";"TAB4",#N/A,TRUE,"GENERAL";"TAB5",#N/A,TRUE,"GENERAL"}</definedName>
    <definedName name="_u4">{"TAB1",#N/A,TRUE,"GENERAL";"TAB2",#N/A,TRUE,"GENERAL";"TAB3",#N/A,TRUE,"GENERAL";"TAB4",#N/A,TRUE,"GENERAL";"TAB5",#N/A,TRUE,"GENERAL"}</definedName>
    <definedName localSheetId="1" name="_u5">{"TAB1",#N/A,TRUE,"GENERAL";"TAB2",#N/A,TRUE,"GENERAL";"TAB3",#N/A,TRUE,"GENERAL";"TAB4",#N/A,TRUE,"GENERAL";"TAB5",#N/A,TRUE,"GENERAL"}</definedName>
    <definedName localSheetId="0" name="_u5">{"TAB1",#N/A,TRUE,"GENERAL";"TAB2",#N/A,TRUE,"GENERAL";"TAB3",#N/A,TRUE,"GENERAL";"TAB4",#N/A,TRUE,"GENERAL";"TAB5",#N/A,TRUE,"GENERAL"}</definedName>
    <definedName name="_u5">{"TAB1",#N/A,TRUE,"GENERAL";"TAB2",#N/A,TRUE,"GENERAL";"TAB3",#N/A,TRUE,"GENERAL";"TAB4",#N/A,TRUE,"GENERAL";"TAB5",#N/A,TRUE,"GENERAL"}</definedName>
    <definedName localSheetId="1" name="_u6">{"TAB1",#N/A,TRUE,"GENERAL";"TAB2",#N/A,TRUE,"GENERAL";"TAB3",#N/A,TRUE,"GENERAL";"TAB4",#N/A,TRUE,"GENERAL";"TAB5",#N/A,TRUE,"GENERAL"}</definedName>
    <definedName localSheetId="0" name="_u6">{"TAB1",#N/A,TRUE,"GENERAL";"TAB2",#N/A,TRUE,"GENERAL";"TAB3",#N/A,TRUE,"GENERAL";"TAB4",#N/A,TRUE,"GENERAL";"TAB5",#N/A,TRUE,"GENERAL"}</definedName>
    <definedName name="_u6">{"TAB1",#N/A,TRUE,"GENERAL";"TAB2",#N/A,TRUE,"GENERAL";"TAB3",#N/A,TRUE,"GENERAL";"TAB4",#N/A,TRUE,"GENERAL";"TAB5",#N/A,TRUE,"GENERAL"}</definedName>
    <definedName localSheetId="1" name="_u7">{"via1",#N/A,TRUE,"general";"via2",#N/A,TRUE,"general";"via3",#N/A,TRUE,"general"}</definedName>
    <definedName localSheetId="0" name="_u7">{"via1",#N/A,TRUE,"general";"via2",#N/A,TRUE,"general";"via3",#N/A,TRUE,"general"}</definedName>
    <definedName name="_u7">{"via1",#N/A,TRUE,"general";"via2",#N/A,TRUE,"general";"via3",#N/A,TRUE,"general"}</definedName>
    <definedName localSheetId="1" name="_u8">{"TAB1",#N/A,TRUE,"GENERAL";"TAB2",#N/A,TRUE,"GENERAL";"TAB3",#N/A,TRUE,"GENERAL";"TAB4",#N/A,TRUE,"GENERAL";"TAB5",#N/A,TRUE,"GENERAL"}</definedName>
    <definedName localSheetId="0" name="_u8">{"TAB1",#N/A,TRUE,"GENERAL";"TAB2",#N/A,TRUE,"GENERAL";"TAB3",#N/A,TRUE,"GENERAL";"TAB4",#N/A,TRUE,"GENERAL";"TAB5",#N/A,TRUE,"GENERAL"}</definedName>
    <definedName name="_u8">{"TAB1",#N/A,TRUE,"GENERAL";"TAB2",#N/A,TRUE,"GENERAL";"TAB3",#N/A,TRUE,"GENERAL";"TAB4",#N/A,TRUE,"GENERAL";"TAB5",#N/A,TRUE,"GENERAL"}</definedName>
    <definedName localSheetId="1" name="_u9">{"TAB1",#N/A,TRUE,"GENERAL";"TAB2",#N/A,TRUE,"GENERAL";"TAB3",#N/A,TRUE,"GENERAL";"TAB4",#N/A,TRUE,"GENERAL";"TAB5",#N/A,TRUE,"GENERAL"}</definedName>
    <definedName localSheetId="0" name="_u9">{"TAB1",#N/A,TRUE,"GENERAL";"TAB2",#N/A,TRUE,"GENERAL";"TAB3",#N/A,TRUE,"GENERAL";"TAB4",#N/A,TRUE,"GENERAL";"TAB5",#N/A,TRUE,"GENERAL"}</definedName>
    <definedName name="_u9">{"TAB1",#N/A,TRUE,"GENERAL";"TAB2",#N/A,TRUE,"GENERAL";"TAB3",#N/A,TRUE,"GENERAL";"TAB4",#N/A,TRUE,"GENERAL";"TAB5",#N/A,TRUE,"GENERAL"}</definedName>
    <definedName localSheetId="1" name="_ur7">{"TAB1",#N/A,TRUE,"GENERAL";"TAB2",#N/A,TRUE,"GENERAL";"TAB3",#N/A,TRUE,"GENERAL";"TAB4",#N/A,TRUE,"GENERAL";"TAB5",#N/A,TRUE,"GENERAL"}</definedName>
    <definedName localSheetId="0" name="_ur7">{"TAB1",#N/A,TRUE,"GENERAL";"TAB2",#N/A,TRUE,"GENERAL";"TAB3",#N/A,TRUE,"GENERAL";"TAB4",#N/A,TRUE,"GENERAL";"TAB5",#N/A,TRUE,"GENERAL"}</definedName>
    <definedName name="_ur7">{"TAB1",#N/A,TRUE,"GENERAL";"TAB2",#N/A,TRUE,"GENERAL";"TAB3",#N/A,TRUE,"GENERAL";"TAB4",#N/A,TRUE,"GENERAL";"TAB5",#N/A,TRUE,"GENERAL"}</definedName>
    <definedName localSheetId="1" name="_v2">{"via1",#N/A,TRUE,"general";"via2",#N/A,TRUE,"general";"via3",#N/A,TRUE,"general"}</definedName>
    <definedName localSheetId="0" name="_v2">{"via1",#N/A,TRUE,"general";"via2",#N/A,TRUE,"general";"via3",#N/A,TRUE,"general"}</definedName>
    <definedName name="_v2">{"via1",#N/A,TRUE,"general";"via2",#N/A,TRUE,"general";"via3",#N/A,TRUE,"general"}</definedName>
    <definedName localSheetId="1" name="_v3">{"TAB1",#N/A,TRUE,"GENERAL";"TAB2",#N/A,TRUE,"GENERAL";"TAB3",#N/A,TRUE,"GENERAL";"TAB4",#N/A,TRUE,"GENERAL";"TAB5",#N/A,TRUE,"GENERAL"}</definedName>
    <definedName localSheetId="0" name="_v3">{"TAB1",#N/A,TRUE,"GENERAL";"TAB2",#N/A,TRUE,"GENERAL";"TAB3",#N/A,TRUE,"GENERAL";"TAB4",#N/A,TRUE,"GENERAL";"TAB5",#N/A,TRUE,"GENERAL"}</definedName>
    <definedName name="_v3">{"TAB1",#N/A,TRUE,"GENERAL";"TAB2",#N/A,TRUE,"GENERAL";"TAB3",#N/A,TRUE,"GENERAL";"TAB4",#N/A,TRUE,"GENERAL";"TAB5",#N/A,TRUE,"GENERAL"}</definedName>
    <definedName localSheetId="1" name="_v4">{"TAB1",#N/A,TRUE,"GENERAL";"TAB2",#N/A,TRUE,"GENERAL";"TAB3",#N/A,TRUE,"GENERAL";"TAB4",#N/A,TRUE,"GENERAL";"TAB5",#N/A,TRUE,"GENERAL"}</definedName>
    <definedName localSheetId="0" name="_v4">{"TAB1",#N/A,TRUE,"GENERAL";"TAB2",#N/A,TRUE,"GENERAL";"TAB3",#N/A,TRUE,"GENERAL";"TAB4",#N/A,TRUE,"GENERAL";"TAB5",#N/A,TRUE,"GENERAL"}</definedName>
    <definedName name="_v4">{"TAB1",#N/A,TRUE,"GENERAL";"TAB2",#N/A,TRUE,"GENERAL";"TAB3",#N/A,TRUE,"GENERAL";"TAB4",#N/A,TRUE,"GENERAL";"TAB5",#N/A,TRUE,"GENERAL"}</definedName>
    <definedName localSheetId="1" name="_v5">{"TAB1",#N/A,TRUE,"GENERAL";"TAB2",#N/A,TRUE,"GENERAL";"TAB3",#N/A,TRUE,"GENERAL";"TAB4",#N/A,TRUE,"GENERAL";"TAB5",#N/A,TRUE,"GENERAL"}</definedName>
    <definedName localSheetId="0" name="_v5">{"TAB1",#N/A,TRUE,"GENERAL";"TAB2",#N/A,TRUE,"GENERAL";"TAB3",#N/A,TRUE,"GENERAL";"TAB4",#N/A,TRUE,"GENERAL";"TAB5",#N/A,TRUE,"GENERAL"}</definedName>
    <definedName name="_v5">{"TAB1",#N/A,TRUE,"GENERAL";"TAB2",#N/A,TRUE,"GENERAL";"TAB3",#N/A,TRUE,"GENERAL";"TAB4",#N/A,TRUE,"GENERAL";"TAB5",#N/A,TRUE,"GENERAL"}</definedName>
    <definedName localSheetId="1" name="_v6">{"TAB1",#N/A,TRUE,"GENERAL";"TAB2",#N/A,TRUE,"GENERAL";"TAB3",#N/A,TRUE,"GENERAL";"TAB4",#N/A,TRUE,"GENERAL";"TAB5",#N/A,TRUE,"GENERAL"}</definedName>
    <definedName localSheetId="0" name="_v6">{"TAB1",#N/A,TRUE,"GENERAL";"TAB2",#N/A,TRUE,"GENERAL";"TAB3",#N/A,TRUE,"GENERAL";"TAB4",#N/A,TRUE,"GENERAL";"TAB5",#N/A,TRUE,"GENERAL"}</definedName>
    <definedName name="_v6">{"TAB1",#N/A,TRUE,"GENERAL";"TAB2",#N/A,TRUE,"GENERAL";"TAB3",#N/A,TRUE,"GENERAL";"TAB4",#N/A,TRUE,"GENERAL";"TAB5",#N/A,TRUE,"GENERAL"}</definedName>
    <definedName localSheetId="1" name="_v7">{"via1",#N/A,TRUE,"general";"via2",#N/A,TRUE,"general";"via3",#N/A,TRUE,"general"}</definedName>
    <definedName localSheetId="0" name="_v7">{"via1",#N/A,TRUE,"general";"via2",#N/A,TRUE,"general";"via3",#N/A,TRUE,"general"}</definedName>
    <definedName name="_v7">{"via1",#N/A,TRUE,"general";"via2",#N/A,TRUE,"general";"via3",#N/A,TRUE,"general"}</definedName>
    <definedName localSheetId="1" name="_v8">{"TAB1",#N/A,TRUE,"GENERAL";"TAB2",#N/A,TRUE,"GENERAL";"TAB3",#N/A,TRUE,"GENERAL";"TAB4",#N/A,TRUE,"GENERAL";"TAB5",#N/A,TRUE,"GENERAL"}</definedName>
    <definedName localSheetId="0" name="_v8">{"TAB1",#N/A,TRUE,"GENERAL";"TAB2",#N/A,TRUE,"GENERAL";"TAB3",#N/A,TRUE,"GENERAL";"TAB4",#N/A,TRUE,"GENERAL";"TAB5",#N/A,TRUE,"GENERAL"}</definedName>
    <definedName name="_v8">{"TAB1",#N/A,TRUE,"GENERAL";"TAB2",#N/A,TRUE,"GENERAL";"TAB3",#N/A,TRUE,"GENERAL";"TAB4",#N/A,TRUE,"GENERAL";"TAB5",#N/A,TRUE,"GENERAL"}</definedName>
    <definedName localSheetId="1" name="_v9">{"TAB1",#N/A,TRUE,"GENERAL";"TAB2",#N/A,TRUE,"GENERAL";"TAB3",#N/A,TRUE,"GENERAL";"TAB4",#N/A,TRUE,"GENERAL";"TAB5",#N/A,TRUE,"GENERAL"}</definedName>
    <definedName localSheetId="0" name="_v9">{"TAB1",#N/A,TRUE,"GENERAL";"TAB2",#N/A,TRUE,"GENERAL";"TAB3",#N/A,TRUE,"GENERAL";"TAB4",#N/A,TRUE,"GENERAL";"TAB5",#N/A,TRUE,"GENERAL"}</definedName>
    <definedName name="_v9">{"TAB1",#N/A,TRUE,"GENERAL";"TAB2",#N/A,TRUE,"GENERAL";"TAB3",#N/A,TRUE,"GENERAL";"TAB4",#N/A,TRUE,"GENERAL";"TAB5",#N/A,TRUE,"GENERAL"}</definedName>
    <definedName localSheetId="1" name="_vfv4">{"via1",#N/A,TRUE,"general";"via2",#N/A,TRUE,"general";"via3",#N/A,TRUE,"general"}</definedName>
    <definedName localSheetId="0" name="_vfv4">{"via1",#N/A,TRUE,"general";"via2",#N/A,TRUE,"general";"via3",#N/A,TRUE,"general"}</definedName>
    <definedName name="_vfv4">{"via1",#N/A,TRUE,"general";"via2",#N/A,TRUE,"general";"via3",#N/A,TRUE,"general"}</definedName>
    <definedName name="_x">NA()</definedName>
    <definedName localSheetId="1" name="_x1">{"TAB1",#N/A,TRUE,"GENERAL";"TAB2",#N/A,TRUE,"GENERAL";"TAB3",#N/A,TRUE,"GENERAL";"TAB4",#N/A,TRUE,"GENERAL";"TAB5",#N/A,TRUE,"GENERAL"}</definedName>
    <definedName localSheetId="0" name="_x1">{"TAB1",#N/A,TRUE,"GENERAL";"TAB2",#N/A,TRUE,"GENERAL";"TAB3",#N/A,TRUE,"GENERAL";"TAB4",#N/A,TRUE,"GENERAL";"TAB5",#N/A,TRUE,"GENERAL"}</definedName>
    <definedName name="_x1">{"TAB1",#N/A,TRUE,"GENERAL";"TAB2",#N/A,TRUE,"GENERAL";"TAB3",#N/A,TRUE,"GENERAL";"TAB4",#N/A,TRUE,"GENERAL";"TAB5",#N/A,TRUE,"GENERAL"}</definedName>
    <definedName localSheetId="1" name="_x2">{"via1",#N/A,TRUE,"general";"via2",#N/A,TRUE,"general";"via3",#N/A,TRUE,"general"}</definedName>
    <definedName localSheetId="0" name="_x2">{"via1",#N/A,TRUE,"general";"via2",#N/A,TRUE,"general";"via3",#N/A,TRUE,"general"}</definedName>
    <definedName name="_x2">{"via1",#N/A,TRUE,"general";"via2",#N/A,TRUE,"general";"via3",#N/A,TRUE,"general"}</definedName>
    <definedName localSheetId="1" name="_x3">{"via1",#N/A,TRUE,"general";"via2",#N/A,TRUE,"general";"via3",#N/A,TRUE,"general"}</definedName>
    <definedName localSheetId="0" name="_x3">{"via1",#N/A,TRUE,"general";"via2",#N/A,TRUE,"general";"via3",#N/A,TRUE,"general"}</definedName>
    <definedName name="_x3">{"via1",#N/A,TRUE,"general";"via2",#N/A,TRUE,"general";"via3",#N/A,TRUE,"general"}</definedName>
    <definedName localSheetId="1" name="_x4">{"via1",#N/A,TRUE,"general";"via2",#N/A,TRUE,"general";"via3",#N/A,TRUE,"general"}</definedName>
    <definedName localSheetId="0" name="_x4">{"via1",#N/A,TRUE,"general";"via2",#N/A,TRUE,"general";"via3",#N/A,TRUE,"general"}</definedName>
    <definedName name="_x4">{"via1",#N/A,TRUE,"general";"via2",#N/A,TRUE,"general";"via3",#N/A,TRUE,"general"}</definedName>
    <definedName localSheetId="1" name="_x5">{"TAB1",#N/A,TRUE,"GENERAL";"TAB2",#N/A,TRUE,"GENERAL";"TAB3",#N/A,TRUE,"GENERAL";"TAB4",#N/A,TRUE,"GENERAL";"TAB5",#N/A,TRUE,"GENERAL"}</definedName>
    <definedName localSheetId="0" name="_x5">{"TAB1",#N/A,TRUE,"GENERAL";"TAB2",#N/A,TRUE,"GENERAL";"TAB3",#N/A,TRUE,"GENERAL";"TAB4",#N/A,TRUE,"GENERAL";"TAB5",#N/A,TRUE,"GENERAL"}</definedName>
    <definedName name="_x5">{"TAB1",#N/A,TRUE,"GENERAL";"TAB2",#N/A,TRUE,"GENERAL";"TAB3",#N/A,TRUE,"GENERAL";"TAB4",#N/A,TRUE,"GENERAL";"TAB5",#N/A,TRUE,"GENERAL"}</definedName>
    <definedName localSheetId="1" name="_x6">{"TAB1",#N/A,TRUE,"GENERAL";"TAB2",#N/A,TRUE,"GENERAL";"TAB3",#N/A,TRUE,"GENERAL";"TAB4",#N/A,TRUE,"GENERAL";"TAB5",#N/A,TRUE,"GENERAL"}</definedName>
    <definedName localSheetId="0" name="_x6">{"TAB1",#N/A,TRUE,"GENERAL";"TAB2",#N/A,TRUE,"GENERAL";"TAB3",#N/A,TRUE,"GENERAL";"TAB4",#N/A,TRUE,"GENERAL";"TAB5",#N/A,TRUE,"GENERAL"}</definedName>
    <definedName name="_x6">{"TAB1",#N/A,TRUE,"GENERAL";"TAB2",#N/A,TRUE,"GENERAL";"TAB3",#N/A,TRUE,"GENERAL";"TAB4",#N/A,TRUE,"GENERAL";"TAB5",#N/A,TRUE,"GENERAL"}</definedName>
    <definedName localSheetId="1" name="_x7">{"TAB1",#N/A,TRUE,"GENERAL";"TAB2",#N/A,TRUE,"GENERAL";"TAB3",#N/A,TRUE,"GENERAL";"TAB4",#N/A,TRUE,"GENERAL";"TAB5",#N/A,TRUE,"GENERAL"}</definedName>
    <definedName localSheetId="0" name="_x7">{"TAB1",#N/A,TRUE,"GENERAL";"TAB2",#N/A,TRUE,"GENERAL";"TAB3",#N/A,TRUE,"GENERAL";"TAB4",#N/A,TRUE,"GENERAL";"TAB5",#N/A,TRUE,"GENERAL"}</definedName>
    <definedName name="_x7">{"TAB1",#N/A,TRUE,"GENERAL";"TAB2",#N/A,TRUE,"GENERAL";"TAB3",#N/A,TRUE,"GENERAL";"TAB4",#N/A,TRUE,"GENERAL";"TAB5",#N/A,TRUE,"GENERAL"}</definedName>
    <definedName localSheetId="1" name="_x8">{"via1",#N/A,TRUE,"general";"via2",#N/A,TRUE,"general";"via3",#N/A,TRUE,"general"}</definedName>
    <definedName localSheetId="0" name="_x8">{"via1",#N/A,TRUE,"general";"via2",#N/A,TRUE,"general";"via3",#N/A,TRUE,"general"}</definedName>
    <definedName name="_x8">{"via1",#N/A,TRUE,"general";"via2",#N/A,TRUE,"general";"via3",#N/A,TRUE,"general"}</definedName>
    <definedName localSheetId="1" name="_x9">{"TAB1",#N/A,TRUE,"GENERAL";"TAB2",#N/A,TRUE,"GENERAL";"TAB3",#N/A,TRUE,"GENERAL";"TAB4",#N/A,TRUE,"GENERAL";"TAB5",#N/A,TRUE,"GENERAL"}</definedName>
    <definedName localSheetId="0" name="_x9">{"TAB1",#N/A,TRUE,"GENERAL";"TAB2",#N/A,TRUE,"GENERAL";"TAB3",#N/A,TRUE,"GENERAL";"TAB4",#N/A,TRUE,"GENERAL";"TAB5",#N/A,TRUE,"GENERAL"}</definedName>
    <definedName name="_x9">{"TAB1",#N/A,TRUE,"GENERAL";"TAB2",#N/A,TRUE,"GENERAL";"TAB3",#N/A,TRUE,"GENERAL";"TAB4",#N/A,TRUE,"GENERAL";"TAB5",#N/A,TRUE,"GENERAL"}</definedName>
    <definedName localSheetId="1" name="_y2">{"TAB1",#N/A,TRUE,"GENERAL";"TAB2",#N/A,TRUE,"GENERAL";"TAB3",#N/A,TRUE,"GENERAL";"TAB4",#N/A,TRUE,"GENERAL";"TAB5",#N/A,TRUE,"GENERAL"}</definedName>
    <definedName localSheetId="0" name="_y2">{"TAB1",#N/A,TRUE,"GENERAL";"TAB2",#N/A,TRUE,"GENERAL";"TAB3",#N/A,TRUE,"GENERAL";"TAB4",#N/A,TRUE,"GENERAL";"TAB5",#N/A,TRUE,"GENERAL"}</definedName>
    <definedName name="_y2">{"TAB1",#N/A,TRUE,"GENERAL";"TAB2",#N/A,TRUE,"GENERAL";"TAB3",#N/A,TRUE,"GENERAL";"TAB4",#N/A,TRUE,"GENERAL";"TAB5",#N/A,TRUE,"GENERAL"}</definedName>
    <definedName localSheetId="1" name="_y3">{"via1",#N/A,TRUE,"general";"via2",#N/A,TRUE,"general";"via3",#N/A,TRUE,"general"}</definedName>
    <definedName localSheetId="0" name="_y3">{"via1",#N/A,TRUE,"general";"via2",#N/A,TRUE,"general";"via3",#N/A,TRUE,"general"}</definedName>
    <definedName name="_y3">{"via1",#N/A,TRUE,"general";"via2",#N/A,TRUE,"general";"via3",#N/A,TRUE,"general"}</definedName>
    <definedName localSheetId="1" name="_y4">{"via1",#N/A,TRUE,"general";"via2",#N/A,TRUE,"general";"via3",#N/A,TRUE,"general"}</definedName>
    <definedName localSheetId="0" name="_y4">{"via1",#N/A,TRUE,"general";"via2",#N/A,TRUE,"general";"via3",#N/A,TRUE,"general"}</definedName>
    <definedName name="_y4">{"via1",#N/A,TRUE,"general";"via2",#N/A,TRUE,"general";"via3",#N/A,TRUE,"general"}</definedName>
    <definedName localSheetId="1" name="_y5">{"TAB1",#N/A,TRUE,"GENERAL";"TAB2",#N/A,TRUE,"GENERAL";"TAB3",#N/A,TRUE,"GENERAL";"TAB4",#N/A,TRUE,"GENERAL";"TAB5",#N/A,TRUE,"GENERAL"}</definedName>
    <definedName localSheetId="0" name="_y5">{"TAB1",#N/A,TRUE,"GENERAL";"TAB2",#N/A,TRUE,"GENERAL";"TAB3",#N/A,TRUE,"GENERAL";"TAB4",#N/A,TRUE,"GENERAL";"TAB5",#N/A,TRUE,"GENERAL"}</definedName>
    <definedName name="_y5">{"TAB1",#N/A,TRUE,"GENERAL";"TAB2",#N/A,TRUE,"GENERAL";"TAB3",#N/A,TRUE,"GENERAL";"TAB4",#N/A,TRUE,"GENERAL";"TAB5",#N/A,TRUE,"GENERAL"}</definedName>
    <definedName localSheetId="1" name="_y6">{"via1",#N/A,TRUE,"general";"via2",#N/A,TRUE,"general";"via3",#N/A,TRUE,"general"}</definedName>
    <definedName localSheetId="0" name="_y6">{"via1",#N/A,TRUE,"general";"via2",#N/A,TRUE,"general";"via3",#N/A,TRUE,"general"}</definedName>
    <definedName name="_y6">{"via1",#N/A,TRUE,"general";"via2",#N/A,TRUE,"general";"via3",#N/A,TRUE,"general"}</definedName>
    <definedName localSheetId="1" name="_y7">{"via1",#N/A,TRUE,"general";"via2",#N/A,TRUE,"general";"via3",#N/A,TRUE,"general"}</definedName>
    <definedName localSheetId="0" name="_y7">{"via1",#N/A,TRUE,"general";"via2",#N/A,TRUE,"general";"via3",#N/A,TRUE,"general"}</definedName>
    <definedName name="_y7">{"via1",#N/A,TRUE,"general";"via2",#N/A,TRUE,"general";"via3",#N/A,TRUE,"general"}</definedName>
    <definedName localSheetId="1" name="_y8">{"via1",#N/A,TRUE,"general";"via2",#N/A,TRUE,"general";"via3",#N/A,TRUE,"general"}</definedName>
    <definedName localSheetId="0" name="_y8">{"via1",#N/A,TRUE,"general";"via2",#N/A,TRUE,"general";"via3",#N/A,TRUE,"general"}</definedName>
    <definedName name="_y8">{"via1",#N/A,TRUE,"general";"via2",#N/A,TRUE,"general";"via3",#N/A,TRUE,"general"}</definedName>
    <definedName localSheetId="1" name="_y9">{"TAB1",#N/A,TRUE,"GENERAL";"TAB2",#N/A,TRUE,"GENERAL";"TAB3",#N/A,TRUE,"GENERAL";"TAB4",#N/A,TRUE,"GENERAL";"TAB5",#N/A,TRUE,"GENERAL"}</definedName>
    <definedName localSheetId="0" name="_y9">{"TAB1",#N/A,TRUE,"GENERAL";"TAB2",#N/A,TRUE,"GENERAL";"TAB3",#N/A,TRUE,"GENERAL";"TAB4",#N/A,TRUE,"GENERAL";"TAB5",#N/A,TRUE,"GENERAL"}</definedName>
    <definedName name="_y9">{"TAB1",#N/A,TRUE,"GENERAL";"TAB2",#N/A,TRUE,"GENERAL";"TAB3",#N/A,TRUE,"GENERAL";"TAB4",#N/A,TRUE,"GENERAL";"TAB5",#N/A,TRUE,"GENERAL"}</definedName>
    <definedName name="_z">NA()</definedName>
    <definedName localSheetId="1" name="_z1">{"TAB1",#N/A,TRUE,"GENERAL";"TAB2",#N/A,TRUE,"GENERAL";"TAB3",#N/A,TRUE,"GENERAL";"TAB4",#N/A,TRUE,"GENERAL";"TAB5",#N/A,TRUE,"GENERAL"}</definedName>
    <definedName localSheetId="0" name="_z1">{"TAB1",#N/A,TRUE,"GENERAL";"TAB2",#N/A,TRUE,"GENERAL";"TAB3",#N/A,TRUE,"GENERAL";"TAB4",#N/A,TRUE,"GENERAL";"TAB5",#N/A,TRUE,"GENERAL"}</definedName>
    <definedName name="_z1">{"TAB1",#N/A,TRUE,"GENERAL";"TAB2",#N/A,TRUE,"GENERAL";"TAB3",#N/A,TRUE,"GENERAL";"TAB4",#N/A,TRUE,"GENERAL";"TAB5",#N/A,TRUE,"GENERAL"}</definedName>
    <definedName localSheetId="1" name="_z2">{"via1",#N/A,TRUE,"general";"via2",#N/A,TRUE,"general";"via3",#N/A,TRUE,"general"}</definedName>
    <definedName localSheetId="0" name="_z2">{"via1",#N/A,TRUE,"general";"via2",#N/A,TRUE,"general";"via3",#N/A,TRUE,"general"}</definedName>
    <definedName name="_z2">{"via1",#N/A,TRUE,"general";"via2",#N/A,TRUE,"general";"via3",#N/A,TRUE,"general"}</definedName>
    <definedName localSheetId="1" name="_z3">{"via1",#N/A,TRUE,"general";"via2",#N/A,TRUE,"general";"via3",#N/A,TRUE,"general"}</definedName>
    <definedName localSheetId="0" name="_z3">{"via1",#N/A,TRUE,"general";"via2",#N/A,TRUE,"general";"via3",#N/A,TRUE,"general"}</definedName>
    <definedName name="_z3">{"via1",#N/A,TRUE,"general";"via2",#N/A,TRUE,"general";"via3",#N/A,TRUE,"general"}</definedName>
    <definedName localSheetId="1" name="_z4">{"TAB1",#N/A,TRUE,"GENERAL";"TAB2",#N/A,TRUE,"GENERAL";"TAB3",#N/A,TRUE,"GENERAL";"TAB4",#N/A,TRUE,"GENERAL";"TAB5",#N/A,TRUE,"GENERAL"}</definedName>
    <definedName localSheetId="0" name="_z4">{"TAB1",#N/A,TRUE,"GENERAL";"TAB2",#N/A,TRUE,"GENERAL";"TAB3",#N/A,TRUE,"GENERAL";"TAB4",#N/A,TRUE,"GENERAL";"TAB5",#N/A,TRUE,"GENERAL"}</definedName>
    <definedName name="_z4">{"TAB1",#N/A,TRUE,"GENERAL";"TAB2",#N/A,TRUE,"GENERAL";"TAB3",#N/A,TRUE,"GENERAL";"TAB4",#N/A,TRUE,"GENERAL";"TAB5",#N/A,TRUE,"GENERAL"}</definedName>
    <definedName localSheetId="1" name="_z5">{"via1",#N/A,TRUE,"general";"via2",#N/A,TRUE,"general";"via3",#N/A,TRUE,"general"}</definedName>
    <definedName localSheetId="0" name="_z5">{"via1",#N/A,TRUE,"general";"via2",#N/A,TRUE,"general";"via3",#N/A,TRUE,"general"}</definedName>
    <definedName name="_z5">{"via1",#N/A,TRUE,"general";"via2",#N/A,TRUE,"general";"via3",#N/A,TRUE,"general"}</definedName>
    <definedName localSheetId="1" name="_z6">{"TAB1",#N/A,TRUE,"GENERAL";"TAB2",#N/A,TRUE,"GENERAL";"TAB3",#N/A,TRUE,"GENERAL";"TAB4",#N/A,TRUE,"GENERAL";"TAB5",#N/A,TRUE,"GENERAL"}</definedName>
    <definedName localSheetId="0" name="_z6">{"TAB1",#N/A,TRUE,"GENERAL";"TAB2",#N/A,TRUE,"GENERAL";"TAB3",#N/A,TRUE,"GENERAL";"TAB4",#N/A,TRUE,"GENERAL";"TAB5",#N/A,TRUE,"GENERAL"}</definedName>
    <definedName name="_z6">{"TAB1",#N/A,TRUE,"GENERAL";"TAB2",#N/A,TRUE,"GENERAL";"TAB3",#N/A,TRUE,"GENERAL";"TAB4",#N/A,TRUE,"GENERAL";"TAB5",#N/A,TRUE,"GENERAL"}</definedName>
    <definedName localSheetId="1" name="A">{#N/A,#N/A,TRUE,"INGENIERIA";#N/A,#N/A,TRUE,"COMPRAS";#N/A,#N/A,TRUE,"DIRECCION";#N/A,#N/A,TRUE,"RESUMEN"}</definedName>
    <definedName localSheetId="1" name="a2a">{"TAB1",#N/A,TRUE,"GENERAL";"TAB2",#N/A,TRUE,"GENERAL";"TAB3",#N/A,TRUE,"GENERAL";"TAB4",#N/A,TRUE,"GENERAL";"TAB5",#N/A,TRUE,"GENERAL"}</definedName>
    <definedName localSheetId="0" name="a2a">{"TAB1",#N/A,TRUE,"GENERAL";"TAB2",#N/A,TRUE,"GENERAL";"TAB3",#N/A,TRUE,"GENERAL";"TAB4",#N/A,TRUE,"GENERAL";"TAB5",#N/A,TRUE,"GENERAL"}</definedName>
    <definedName name="a2a">{"TAB1",#N/A,TRUE,"GENERAL";"TAB2",#N/A,TRUE,"GENERAL";"TAB3",#N/A,TRUE,"GENERAL";"TAB4",#N/A,TRUE,"GENERAL";"TAB5",#N/A,TRUE,"GENERAL"}</definedName>
    <definedName localSheetId="1" name="AA">{#N/A,#N/A,TRUE,"INGENIERIA";#N/A,#N/A,TRUE,"COMPRAS";#N/A,#N/A,TRUE,"DIRECCION";#N/A,#N/A,TRUE,"RESUMEN"}</definedName>
    <definedName localSheetId="0" name="AA">{#N/A,#N/A,TRUE,"INGENIERIA";#N/A,#N/A,TRUE,"COMPRAS";#N/A,#N/A,TRUE,"DIRECCION";#N/A,#N/A,TRUE,"RESUMEN"}</definedName>
    <definedName name="AA">{#N/A,#N/A,TRUE,"INGENIERIA";#N/A,#N/A,TRUE,"COMPRAS";#N/A,#N/A,TRUE,"DIRECCION";#N/A,#N/A,TRUE,"RESUMEN"}</definedName>
    <definedName localSheetId="1" name="AA_1">{#N/A,#N/A,TRUE,"INGENIERIA";#N/A,#N/A,TRUE,"COMPRAS";#N/A,#N/A,TRUE,"DIRECCION";#N/A,#N/A,TRUE,"RESUMEN"}</definedName>
    <definedName localSheetId="0" name="AA_1">{#N/A,#N/A,TRUE,"INGENIERIA";#N/A,#N/A,TRUE,"COMPRAS";#N/A,#N/A,TRUE,"DIRECCION";#N/A,#N/A,TRUE,"RESUMEN"}</definedName>
    <definedName name="AA_1">{#N/A,#N/A,TRUE,"INGENIERIA";#N/A,#N/A,TRUE,"COMPRAS";#N/A,#N/A,TRUE,"DIRECCION";#N/A,#N/A,TRUE,"RESUMEN"}</definedName>
    <definedName name="AAA_duser">"OFF"</definedName>
    <definedName localSheetId="1" name="aaaaaaaa">{#N/A,#N/A,FALSE,"c_finanz";#N/A,#N/A,FALSE,"c_eco";#N/A,#N/A,FALSE,"investimenti";#N/A,#N/A,FALSE,"tir"}</definedName>
    <definedName localSheetId="0" name="aaaaaaaa">{#N/A,#N/A,FALSE,"c_finanz";#N/A,#N/A,FALSE,"c_eco";#N/A,#N/A,FALSE,"investimenti";#N/A,#N/A,FALSE,"tir"}</definedName>
    <definedName name="aaaaaaaa">{#N/A,#N/A,FALSE,"c_finanz";#N/A,#N/A,FALSE,"c_eco";#N/A,#N/A,FALSE,"investimenti";#N/A,#N/A,FALSE,"tir"}</definedName>
    <definedName localSheetId="1" name="aaaaas">{"TAB1",#N/A,TRUE,"GENERAL";"TAB2",#N/A,TRUE,"GENERAL";"TAB3",#N/A,TRUE,"GENERAL";"TAB4",#N/A,TRUE,"GENERAL";"TAB5",#N/A,TRUE,"GENERAL"}</definedName>
    <definedName localSheetId="0" name="aaaaas">{"TAB1",#N/A,TRUE,"GENERAL";"TAB2",#N/A,TRUE,"GENERAL";"TAB3",#N/A,TRUE,"GENERAL";"TAB4",#N/A,TRUE,"GENERAL";"TAB5",#N/A,TRUE,"GENERAL"}</definedName>
    <definedName name="aaaaas">{"TAB1",#N/A,TRUE,"GENERAL";"TAB2",#N/A,TRUE,"GENERAL";"TAB3",#N/A,TRUE,"GENERAL";"TAB4",#N/A,TRUE,"GENERAL";"TAB5",#N/A,TRUE,"GENERAL"}</definedName>
    <definedName name="AAB_Addin5">"AAB_Description for addin 5,Description for addin 5,Description for addin 5,Description for addin 5,Description for addin 5,Description for addin 5"</definedName>
    <definedName localSheetId="1" name="AAS">{#N/A,#N/A,TRUE,"INGENIERIA";#N/A,#N/A,TRUE,"COMPRAS";#N/A,#N/A,TRUE,"DIRECCION";#N/A,#N/A,TRUE,"RESUMEN"}</definedName>
    <definedName localSheetId="0" name="AAS">{#N/A,#N/A,TRUE,"INGENIERIA";#N/A,#N/A,TRUE,"COMPRAS";#N/A,#N/A,TRUE,"DIRECCION";#N/A,#N/A,TRUE,"RESUMEN"}</definedName>
    <definedName name="AAS">{#N/A,#N/A,TRUE,"INGENIERIA";#N/A,#N/A,TRUE,"COMPRAS";#N/A,#N/A,TRUE,"DIRECCION";#N/A,#N/A,TRUE,"RESUMEN"}</definedName>
    <definedName localSheetId="1" name="AAS_1">{#N/A,#N/A,TRUE,"INGENIERIA";#N/A,#N/A,TRUE,"COMPRAS";#N/A,#N/A,TRUE,"DIRECCION";#N/A,#N/A,TRUE,"RESUMEN"}</definedName>
    <definedName localSheetId="0" name="AAS_1">{#N/A,#N/A,TRUE,"INGENIERIA";#N/A,#N/A,TRUE,"COMPRAS";#N/A,#N/A,TRUE,"DIRECCION";#N/A,#N/A,TRUE,"RESUMEN"}</definedName>
    <definedName name="AAS_1">{#N/A,#N/A,TRUE,"INGENIERIA";#N/A,#N/A,TRUE,"COMPRAS";#N/A,#N/A,TRUE,"DIRECCION";#N/A,#N/A,TRUE,"RESUMEN"}</definedName>
    <definedName name="AccessDatabase">"C:\C-314\VOLUMENES\volfin4.mdb"</definedName>
    <definedName localSheetId="1" name="ADFGSDB">{"via1",#N/A,TRUE,"general";"via2",#N/A,TRUE,"general";"via3",#N/A,TRUE,"general"}</definedName>
    <definedName localSheetId="0" name="ADFGSDB">{"via1",#N/A,TRUE,"general";"via2",#N/A,TRUE,"general";"via3",#N/A,TRUE,"general"}</definedName>
    <definedName name="ADFGSDB">{"via1",#N/A,TRUE,"general";"via2",#N/A,TRUE,"general";"via3",#N/A,TRUE,"general"}</definedName>
    <definedName localSheetId="1" name="ADSAD">{"TAB1",#N/A,TRUE,"GENERAL";"TAB2",#N/A,TRUE,"GENERAL";"TAB3",#N/A,TRUE,"GENERAL";"TAB4",#N/A,TRUE,"GENERAL";"TAB5",#N/A,TRUE,"GENERAL"}</definedName>
    <definedName localSheetId="0" name="ADSAD">{"TAB1",#N/A,TRUE,"GENERAL";"TAB2",#N/A,TRUE,"GENERAL";"TAB3",#N/A,TRUE,"GENERAL";"TAB4",#N/A,TRUE,"GENERAL";"TAB5",#N/A,TRUE,"GENERAL"}</definedName>
    <definedName name="ADSAD">{"TAB1",#N/A,TRUE,"GENERAL";"TAB2",#N/A,TRUE,"GENERAL";"TAB3",#N/A,TRUE,"GENERAL";"TAB4",#N/A,TRUE,"GENERAL";"TAB5",#N/A,TRUE,"GENERAL"}</definedName>
    <definedName localSheetId="1" name="aefa">{"via1",#N/A,TRUE,"general";"via2",#N/A,TRUE,"general";"via3",#N/A,TRUE,"general"}</definedName>
    <definedName localSheetId="0" name="aefa">{"via1",#N/A,TRUE,"general";"via2",#N/A,TRUE,"general";"via3",#N/A,TRUE,"general"}</definedName>
    <definedName name="aefa">{"via1",#N/A,TRUE,"general";"via2",#N/A,TRUE,"general";"via3",#N/A,TRUE,"general"}</definedName>
    <definedName localSheetId="1" name="afdsw">{"TAB1",#N/A,TRUE,"GENERAL";"TAB2",#N/A,TRUE,"GENERAL";"TAB3",#N/A,TRUE,"GENERAL";"TAB4",#N/A,TRUE,"GENERAL";"TAB5",#N/A,TRUE,"GENERAL"}</definedName>
    <definedName localSheetId="0" name="afdsw">{"TAB1",#N/A,TRUE,"GENERAL";"TAB2",#N/A,TRUE,"GENERAL";"TAB3",#N/A,TRUE,"GENERAL";"TAB4",#N/A,TRUE,"GENERAL";"TAB5",#N/A,TRUE,"GENERAL"}</definedName>
    <definedName name="afdsw">{"TAB1",#N/A,TRUE,"GENERAL";"TAB2",#N/A,TRUE,"GENERAL";"TAB3",#N/A,TRUE,"GENERAL";"TAB4",#N/A,TRUE,"GENERAL";"TAB5",#N/A,TRUE,"GENERAL"}</definedName>
    <definedName localSheetId="1" name="agdsgg">{"via1",#N/A,TRUE,"general";"via2",#N/A,TRUE,"general";"via3",#N/A,TRUE,"general"}</definedName>
    <definedName localSheetId="0" name="agdsgg">{"via1",#N/A,TRUE,"general";"via2",#N/A,TRUE,"general";"via3",#N/A,TRUE,"general"}</definedName>
    <definedName name="agdsgg">{"via1",#N/A,TRUE,"general";"via2",#N/A,TRUE,"general";"via3",#N/A,TRUE,"general"}</definedName>
    <definedName name="ANALISIS">NA()</definedName>
    <definedName localSheetId="1" name="aqaq">{"TAB1",#N/A,TRUE,"GENERAL";"TAB2",#N/A,TRUE,"GENERAL";"TAB3",#N/A,TRUE,"GENERAL";"TAB4",#N/A,TRUE,"GENERAL";"TAB5",#N/A,TRUE,"GENERAL"}</definedName>
    <definedName localSheetId="0" name="aqaq">{"TAB1",#N/A,TRUE,"GENERAL";"TAB2",#N/A,TRUE,"GENERAL";"TAB3",#N/A,TRUE,"GENERAL";"TAB4",#N/A,TRUE,"GENERAL";"TAB5",#N/A,TRUE,"GENERAL"}</definedName>
    <definedName name="aqaq">{"TAB1",#N/A,TRUE,"GENERAL";"TAB2",#N/A,TRUE,"GENERAL";"TAB3",#N/A,TRUE,"GENERAL";"TAB4",#N/A,TRUE,"GENERAL";"TAB5",#N/A,TRUE,"GENERAL"}</definedName>
    <definedName localSheetId="1" name="ASD">{"via1",#N/A,TRUE,"general";"via2",#N/A,TRUE,"general";"via3",#N/A,TRUE,"general"}</definedName>
    <definedName localSheetId="0" name="ASD">{"via1",#N/A,TRUE,"general";"via2",#N/A,TRUE,"general";"via3",#N/A,TRUE,"general"}</definedName>
    <definedName name="ASD">{"via1",#N/A,TRUE,"general";"via2",#N/A,TRUE,"general";"via3",#N/A,TRUE,"general"}</definedName>
    <definedName localSheetId="1" name="ASDA">{"via1",#N/A,TRUE,"general";"via2",#N/A,TRUE,"general";"via3",#N/A,TRUE,"general"}</definedName>
    <definedName localSheetId="0" name="ASDA">{"via1",#N/A,TRUE,"general";"via2",#N/A,TRUE,"general";"via3",#N/A,TRUE,"general"}</definedName>
    <definedName name="ASDA">{"via1",#N/A,TRUE,"general";"via2",#N/A,TRUE,"general";"via3",#N/A,TRUE,"general"}</definedName>
    <definedName localSheetId="1" name="asdasd">{"TAB1",#N/A,TRUE,"GENERAL";"TAB2",#N/A,TRUE,"GENERAL";"TAB3",#N/A,TRUE,"GENERAL";"TAB4",#N/A,TRUE,"GENERAL";"TAB5",#N/A,TRUE,"GENERAL"}</definedName>
    <definedName localSheetId="0" name="asdasd">{"TAB1",#N/A,TRUE,"GENERAL";"TAB2",#N/A,TRUE,"GENERAL";"TAB3",#N/A,TRUE,"GENERAL";"TAB4",#N/A,TRUE,"GENERAL";"TAB5",#N/A,TRUE,"GENERAL"}</definedName>
    <definedName name="asdasd">{"TAB1",#N/A,TRUE,"GENERAL";"TAB2",#N/A,TRUE,"GENERAL";"TAB3",#N/A,TRUE,"GENERAL";"TAB4",#N/A,TRUE,"GENERAL";"TAB5",#N/A,TRUE,"GENERAL"}</definedName>
    <definedName localSheetId="1" name="asdf">{"via1",#N/A,TRUE,"general";"via2",#N/A,TRUE,"general";"via3",#N/A,TRUE,"general"}</definedName>
    <definedName localSheetId="0" name="asdf">{"via1",#N/A,TRUE,"general";"via2",#N/A,TRUE,"general";"via3",#N/A,TRUE,"general"}</definedName>
    <definedName name="asdf">{"via1",#N/A,TRUE,"general";"via2",#N/A,TRUE,"general";"via3",#N/A,TRUE,"general"}</definedName>
    <definedName localSheetId="1" name="asdfa">{"via1",#N/A,TRUE,"general";"via2",#N/A,TRUE,"general";"via3",#N/A,TRUE,"general"}</definedName>
    <definedName localSheetId="0" name="asdfa">{"via1",#N/A,TRUE,"general";"via2",#N/A,TRUE,"general";"via3",#N/A,TRUE,"general"}</definedName>
    <definedName name="asdfa">{"via1",#N/A,TRUE,"general";"via2",#N/A,TRUE,"general";"via3",#N/A,TRUE,"general"}</definedName>
    <definedName localSheetId="1" name="asfasd">{"via1",#N/A,TRUE,"general";"via2",#N/A,TRUE,"general";"via3",#N/A,TRUE,"general"}</definedName>
    <definedName localSheetId="0" name="asfasd">{"via1",#N/A,TRUE,"general";"via2",#N/A,TRUE,"general";"via3",#N/A,TRUE,"general"}</definedName>
    <definedName name="asfasd">{"via1",#N/A,TRUE,"general";"via2",#N/A,TRUE,"general";"via3",#N/A,TRUE,"general"}</definedName>
    <definedName localSheetId="1" name="asfasdl">{"via1",#N/A,TRUE,"general";"via2",#N/A,TRUE,"general";"via3",#N/A,TRUE,"general"}</definedName>
    <definedName localSheetId="0" name="asfasdl">{"via1",#N/A,TRUE,"general";"via2",#N/A,TRUE,"general";"via3",#N/A,TRUE,"general"}</definedName>
    <definedName name="asfasdl">{"via1",#N/A,TRUE,"general";"via2",#N/A,TRUE,"general";"via3",#N/A,TRUE,"general"}</definedName>
    <definedName localSheetId="1" name="asff">{"TAB1",#N/A,TRUE,"GENERAL";"TAB2",#N/A,TRUE,"GENERAL";"TAB3",#N/A,TRUE,"GENERAL";"TAB4",#N/A,TRUE,"GENERAL";"TAB5",#N/A,TRUE,"GENERAL"}</definedName>
    <definedName localSheetId="0" name="asff">{"TAB1",#N/A,TRUE,"GENERAL";"TAB2",#N/A,TRUE,"GENERAL";"TAB3",#N/A,TRUE,"GENERAL";"TAB4",#N/A,TRUE,"GENERAL";"TAB5",#N/A,TRUE,"GENERAL"}</definedName>
    <definedName name="asff">{"TAB1",#N/A,TRUE,"GENERAL";"TAB2",#N/A,TRUE,"GENERAL";"TAB3",#N/A,TRUE,"GENERAL";"TAB4",#N/A,TRUE,"GENERAL";"TAB5",#N/A,TRUE,"GENERAL"}</definedName>
    <definedName localSheetId="1" name="asfghjoi">{"via1",#N/A,TRUE,"general";"via2",#N/A,TRUE,"general";"via3",#N/A,TRUE,"general"}</definedName>
    <definedName localSheetId="0" name="asfghjoi">{"via1",#N/A,TRUE,"general";"via2",#N/A,TRUE,"general";"via3",#N/A,TRUE,"general"}</definedName>
    <definedName name="asfghjoi">{"via1",#N/A,TRUE,"general";"via2",#N/A,TRUE,"general";"via3",#N/A,TRUE,"general"}</definedName>
    <definedName localSheetId="1" name="asojkdr">{"TAB1",#N/A,TRUE,"GENERAL";"TAB2",#N/A,TRUE,"GENERAL";"TAB3",#N/A,TRUE,"GENERAL";"TAB4",#N/A,TRUE,"GENERAL";"TAB5",#N/A,TRUE,"GENERAL"}</definedName>
    <definedName localSheetId="0" name="asojkdr">{"TAB1",#N/A,TRUE,"GENERAL";"TAB2",#N/A,TRUE,"GENERAL";"TAB3",#N/A,TRUE,"GENERAL";"TAB4",#N/A,TRUE,"GENERAL";"TAB5",#N/A,TRUE,"GENERAL"}</definedName>
    <definedName name="asojkdr">{"TAB1",#N/A,TRUE,"GENERAL";"TAB2",#N/A,TRUE,"GENERAL";"TAB3",#N/A,TRUE,"GENERAL";"TAB4",#N/A,TRUE,"GENERAL";"TAB5",#N/A,TRUE,"GENERAL"}</definedName>
    <definedName localSheetId="1" name="azaz">{"TAB1",#N/A,TRUE,"GENERAL";"TAB2",#N/A,TRUE,"GENERAL";"TAB3",#N/A,TRUE,"GENERAL";"TAB4",#N/A,TRUE,"GENERAL";"TAB5",#N/A,TRUE,"GENERAL"}</definedName>
    <definedName localSheetId="0" name="azaz">{"TAB1",#N/A,TRUE,"GENERAL";"TAB2",#N/A,TRUE,"GENERAL";"TAB3",#N/A,TRUE,"GENERAL";"TAB4",#N/A,TRUE,"GENERAL";"TAB5",#N/A,TRUE,"GENERAL"}</definedName>
    <definedName name="azaz">{"TAB1",#N/A,TRUE,"GENERAL";"TAB2",#N/A,TRUE,"GENERAL";"TAB3",#N/A,TRUE,"GENERAL";"TAB4",#N/A,TRUE,"GENERAL";"TAB5",#N/A,TRUE,"GENERAL"}</definedName>
    <definedName localSheetId="1" name="B">{#N/A,#N/A,TRUE,"INGENIERIA";#N/A,#N/A,TRUE,"COMPRAS";#N/A,#N/A,TRUE,"DIRECCION";#N/A,#N/A,TRUE,"RESUMEN"}</definedName>
    <definedName name="Base_datos_IM">NA()</definedName>
    <definedName localSheetId="1" name="bbbbbb">{"via1",#N/A,TRUE,"general";"via2",#N/A,TRUE,"general";"via3",#N/A,TRUE,"general"}</definedName>
    <definedName localSheetId="0" name="bbbbbb">{"via1",#N/A,TRUE,"general";"via2",#N/A,TRUE,"general";"via3",#N/A,TRUE,"general"}</definedName>
    <definedName name="bbbbbb">{"via1",#N/A,TRUE,"general";"via2",#N/A,TRUE,"general";"via3",#N/A,TRUE,"general"}</definedName>
    <definedName localSheetId="1" name="bbbbbh">{"TAB1",#N/A,TRUE,"GENERAL";"TAB2",#N/A,TRUE,"GENERAL";"TAB3",#N/A,TRUE,"GENERAL";"TAB4",#N/A,TRUE,"GENERAL";"TAB5",#N/A,TRUE,"GENERAL"}</definedName>
    <definedName localSheetId="0" name="bbbbbh">{"TAB1",#N/A,TRUE,"GENERAL";"TAB2",#N/A,TRUE,"GENERAL";"TAB3",#N/A,TRUE,"GENERAL";"TAB4",#N/A,TRUE,"GENERAL";"TAB5",#N/A,TRUE,"GENERAL"}</definedName>
    <definedName name="bbbbbh">{"TAB1",#N/A,TRUE,"GENERAL";"TAB2",#N/A,TRUE,"GENERAL";"TAB3",#N/A,TRUE,"GENERAL";"TAB4",#N/A,TRUE,"GENERAL";"TAB5",#N/A,TRUE,"GENERAL"}</definedName>
    <definedName localSheetId="1" name="bbd">{"TAB1",#N/A,TRUE,"GENERAL";"TAB2",#N/A,TRUE,"GENERAL";"TAB3",#N/A,TRUE,"GENERAL";"TAB4",#N/A,TRUE,"GENERAL";"TAB5",#N/A,TRUE,"GENERAL"}</definedName>
    <definedName localSheetId="0" name="bbd">{"TAB1",#N/A,TRUE,"GENERAL";"TAB2",#N/A,TRUE,"GENERAL";"TAB3",#N/A,TRUE,"GENERAL";"TAB4",#N/A,TRUE,"GENERAL";"TAB5",#N/A,TRUE,"GENERAL"}</definedName>
    <definedName name="bbd">{"TAB1",#N/A,TRUE,"GENERAL";"TAB2",#N/A,TRUE,"GENERAL";"TAB3",#N/A,TRUE,"GENERAL";"TAB4",#N/A,TRUE,"GENERAL";"TAB5",#N/A,TRUE,"GENERAL"}</definedName>
    <definedName localSheetId="1" name="BCXBDFG">{"TAB1",#N/A,TRUE,"GENERAL";"TAB2",#N/A,TRUE,"GENERAL";"TAB3",#N/A,TRUE,"GENERAL";"TAB4",#N/A,TRUE,"GENERAL";"TAB5",#N/A,TRUE,"GENERAL"}</definedName>
    <definedName localSheetId="0" name="BCXBDFG">{"TAB1",#N/A,TRUE,"GENERAL";"TAB2",#N/A,TRUE,"GENERAL";"TAB3",#N/A,TRUE,"GENERAL";"TAB4",#N/A,TRUE,"GENERAL";"TAB5",#N/A,TRUE,"GENERAL"}</definedName>
    <definedName name="BCXBDFG">{"TAB1",#N/A,TRUE,"GENERAL";"TAB2",#N/A,TRUE,"GENERAL";"TAB3",#N/A,TRUE,"GENERAL";"TAB4",#N/A,TRUE,"GENERAL";"TAB5",#N/A,TRUE,"GENERAL"}</definedName>
    <definedName localSheetId="1" name="BDFB">{"via1",#N/A,TRUE,"general";"via2",#N/A,TRUE,"general";"via3",#N/A,TRUE,"general"}</definedName>
    <definedName localSheetId="0" name="BDFB">{"via1",#N/A,TRUE,"general";"via2",#N/A,TRUE,"general";"via3",#N/A,TRUE,"general"}</definedName>
    <definedName name="BDFB">{"via1",#N/A,TRUE,"general";"via2",#N/A,TRUE,"general";"via3",#N/A,TRUE,"general"}</definedName>
    <definedName localSheetId="1" name="BDFGDG">{"TAB1",#N/A,TRUE,"GENERAL";"TAB2",#N/A,TRUE,"GENERAL";"TAB3",#N/A,TRUE,"GENERAL";"TAB4",#N/A,TRUE,"GENERAL";"TAB5",#N/A,TRUE,"GENERAL"}</definedName>
    <definedName localSheetId="0" name="BDFGDG">{"TAB1",#N/A,TRUE,"GENERAL";"TAB2",#N/A,TRUE,"GENERAL";"TAB3",#N/A,TRUE,"GENERAL";"TAB4",#N/A,TRUE,"GENERAL";"TAB5",#N/A,TRUE,"GENERAL"}</definedName>
    <definedName name="BDFGDG">{"TAB1",#N/A,TRUE,"GENERAL";"TAB2",#N/A,TRUE,"GENERAL";"TAB3",#N/A,TRUE,"GENERAL";"TAB4",#N/A,TRUE,"GENERAL";"TAB5",#N/A,TRUE,"GENERAL"}</definedName>
    <definedName localSheetId="1" name="be">{"TAB1",#N/A,TRUE,"GENERAL";"TAB2",#N/A,TRUE,"GENERAL";"TAB3",#N/A,TRUE,"GENERAL";"TAB4",#N/A,TRUE,"GENERAL";"TAB5",#N/A,TRUE,"GENERAL"}</definedName>
    <definedName localSheetId="0" name="be">{"TAB1",#N/A,TRUE,"GENERAL";"TAB2",#N/A,TRUE,"GENERAL";"TAB3",#N/A,TRUE,"GENERAL";"TAB4",#N/A,TRUE,"GENERAL";"TAB5",#N/A,TRUE,"GENERAL"}</definedName>
    <definedName name="be">{"TAB1",#N/A,TRUE,"GENERAL";"TAB2",#N/A,TRUE,"GENERAL";"TAB3",#N/A,TRUE,"GENERAL";"TAB4",#N/A,TRUE,"GENERAL";"TAB5",#N/A,TRUE,"GENERAL"}</definedName>
    <definedName localSheetId="1" name="bfnfv">{"TAB1",#N/A,TRUE,"GENERAL";"TAB2",#N/A,TRUE,"GENERAL";"TAB3",#N/A,TRUE,"GENERAL";"TAB4",#N/A,TRUE,"GENERAL";"TAB5",#N/A,TRUE,"GENERAL"}</definedName>
    <definedName localSheetId="0" name="bfnfv">{"TAB1",#N/A,TRUE,"GENERAL";"TAB2",#N/A,TRUE,"GENERAL";"TAB3",#N/A,TRUE,"GENERAL";"TAB4",#N/A,TRUE,"GENERAL";"TAB5",#N/A,TRUE,"GENERAL"}</definedName>
    <definedName name="bfnfv">{"TAB1",#N/A,TRUE,"GENERAL";"TAB2",#N/A,TRUE,"GENERAL";"TAB3",#N/A,TRUE,"GENERAL";"TAB4",#N/A,TRUE,"GENERAL";"TAB5",#N/A,TRUE,"GENERAL"}</definedName>
    <definedName localSheetId="1" name="bgb">{"TAB1",#N/A,TRUE,"GENERAL";"TAB2",#N/A,TRUE,"GENERAL";"TAB3",#N/A,TRUE,"GENERAL";"TAB4",#N/A,TRUE,"GENERAL";"TAB5",#N/A,TRUE,"GENERAL"}</definedName>
    <definedName localSheetId="0" name="bgb">{"TAB1",#N/A,TRUE,"GENERAL";"TAB2",#N/A,TRUE,"GENERAL";"TAB3",#N/A,TRUE,"GENERAL";"TAB4",#N/A,TRUE,"GENERAL";"TAB5",#N/A,TRUE,"GENERAL"}</definedName>
    <definedName name="bgb">{"TAB1",#N/A,TRUE,"GENERAL";"TAB2",#N/A,TRUE,"GENERAL";"TAB3",#N/A,TRUE,"GENERAL";"TAB4",#N/A,TRUE,"GENERAL";"TAB5",#N/A,TRUE,"GENERAL"}</definedName>
    <definedName localSheetId="1" name="BGDGFRT">{"via1",#N/A,TRUE,"general";"via2",#N/A,TRUE,"general";"via3",#N/A,TRUE,"general"}</definedName>
    <definedName localSheetId="0" name="BGDGFRT">{"via1",#N/A,TRUE,"general";"via2",#N/A,TRUE,"general";"via3",#N/A,TRUE,"general"}</definedName>
    <definedName name="BGDGFRT">{"via1",#N/A,TRUE,"general";"via2",#N/A,TRUE,"general";"via3",#N/A,TRUE,"general"}</definedName>
    <definedName localSheetId="1" name="BGFBFH">{"via1",#N/A,TRUE,"general";"via2",#N/A,TRUE,"general";"via3",#N/A,TRUE,"general"}</definedName>
    <definedName localSheetId="0" name="BGFBFH">{"via1",#N/A,TRUE,"general";"via2",#N/A,TRUE,"general";"via3",#N/A,TRUE,"general"}</definedName>
    <definedName name="BGFBFH">{"via1",#N/A,TRUE,"general";"via2",#N/A,TRUE,"general";"via3",#N/A,TRUE,"general"}</definedName>
    <definedName localSheetId="1" name="bgvfcdx">{"via1",#N/A,TRUE,"general";"via2",#N/A,TRUE,"general";"via3",#N/A,TRUE,"general"}</definedName>
    <definedName localSheetId="0" name="bgvfcdx">{"via1",#N/A,TRUE,"general";"via2",#N/A,TRUE,"general";"via3",#N/A,TRUE,"general"}</definedName>
    <definedName name="bgvfcdx">{"via1",#N/A,TRUE,"general";"via2",#N/A,TRUE,"general";"via3",#N/A,TRUE,"general"}</definedName>
    <definedName name="BORDE1">NA()</definedName>
    <definedName name="BORDE2">NA()</definedName>
    <definedName name="BORDE3">NA()</definedName>
    <definedName localSheetId="1" name="br">{"TAB1",#N/A,TRUE,"GENERAL";"TAB2",#N/A,TRUE,"GENERAL";"TAB3",#N/A,TRUE,"GENERAL";"TAB4",#N/A,TRUE,"GENERAL";"TAB5",#N/A,TRUE,"GENERAL"}</definedName>
    <definedName localSheetId="0" name="br">{"TAB1",#N/A,TRUE,"GENERAL";"TAB2",#N/A,TRUE,"GENERAL";"TAB3",#N/A,TRUE,"GENERAL";"TAB4",#N/A,TRUE,"GENERAL";"TAB5",#N/A,TRUE,"GENERAL"}</definedName>
    <definedName name="br">{"TAB1",#N/A,TRUE,"GENERAL";"TAB2",#N/A,TRUE,"GENERAL";"TAB3",#N/A,TRUE,"GENERAL";"TAB4",#N/A,TRUE,"GENERAL";"TAB5",#N/A,TRUE,"GENERAL"}</definedName>
    <definedName localSheetId="1" name="bsb">{"via1",#N/A,TRUE,"general";"via2",#N/A,TRUE,"general";"via3",#N/A,TRUE,"general"}</definedName>
    <definedName localSheetId="0" name="bsb">{"via1",#N/A,TRUE,"general";"via2",#N/A,TRUE,"general";"via3",#N/A,TRUE,"general"}</definedName>
    <definedName name="bsb">{"via1",#N/A,TRUE,"general";"via2",#N/A,TRUE,"general";"via3",#N/A,TRUE,"general"}</definedName>
    <definedName localSheetId="1" name="bspoi">{"TAB1",#N/A,TRUE,"GENERAL";"TAB2",#N/A,TRUE,"GENERAL";"TAB3",#N/A,TRUE,"GENERAL";"TAB4",#N/A,TRUE,"GENERAL";"TAB5",#N/A,TRUE,"GENERAL"}</definedName>
    <definedName localSheetId="0" name="bspoi">{"TAB1",#N/A,TRUE,"GENERAL";"TAB2",#N/A,TRUE,"GENERAL";"TAB3",#N/A,TRUE,"GENERAL";"TAB4",#N/A,TRUE,"GENERAL";"TAB5",#N/A,TRUE,"GENERAL"}</definedName>
    <definedName name="bspoi">{"TAB1",#N/A,TRUE,"GENERAL";"TAB2",#N/A,TRUE,"GENERAL";"TAB3",#N/A,TRUE,"GENERAL";"TAB4",#N/A,TRUE,"GENERAL";"TAB5",#N/A,TRUE,"GENERAL"}</definedName>
    <definedName localSheetId="1" name="bt">{"via1",#N/A,TRUE,"general";"via2",#N/A,TRUE,"general";"via3",#N/A,TRUE,"general"}</definedName>
    <definedName localSheetId="0" name="bt">{"via1",#N/A,TRUE,"general";"via2",#N/A,TRUE,"general";"via3",#N/A,TRUE,"general"}</definedName>
    <definedName name="bt">{"via1",#N/A,TRUE,"general";"via2",#N/A,TRUE,"general";"via3",#N/A,TRUE,"general"}</definedName>
    <definedName localSheetId="1" name="BTYJHTR">{"TAB1",#N/A,TRUE,"GENERAL";"TAB2",#N/A,TRUE,"GENERAL";"TAB3",#N/A,TRUE,"GENERAL";"TAB4",#N/A,TRUE,"GENERAL";"TAB5",#N/A,TRUE,"GENERAL"}</definedName>
    <definedName localSheetId="0" name="BTYJHTR">{"TAB1",#N/A,TRUE,"GENERAL";"TAB2",#N/A,TRUE,"GENERAL";"TAB3",#N/A,TRUE,"GENERAL";"TAB4",#N/A,TRUE,"GENERAL";"TAB5",#N/A,TRUE,"GENERAL"}</definedName>
    <definedName name="BTYJHTR">{"TAB1",#N/A,TRUE,"GENERAL";"TAB2",#N/A,TRUE,"GENERAL";"TAB3",#N/A,TRUE,"GENERAL";"TAB4",#N/A,TRUE,"GENERAL";"TAB5",#N/A,TRUE,"GENERAL"}</definedName>
    <definedName localSheetId="1" name="bvbc">{"TAB1",#N/A,TRUE,"GENERAL";"TAB2",#N/A,TRUE,"GENERAL";"TAB3",#N/A,TRUE,"GENERAL";"TAB4",#N/A,TRUE,"GENERAL";"TAB5",#N/A,TRUE,"GENERAL"}</definedName>
    <definedName localSheetId="0" name="bvbc">{"TAB1",#N/A,TRUE,"GENERAL";"TAB2",#N/A,TRUE,"GENERAL";"TAB3",#N/A,TRUE,"GENERAL";"TAB4",#N/A,TRUE,"GENERAL";"TAB5",#N/A,TRUE,"GENERAL"}</definedName>
    <definedName name="bvbc">{"TAB1",#N/A,TRUE,"GENERAL";"TAB2",#N/A,TRUE,"GENERAL";"TAB3",#N/A,TRUE,"GENERAL";"TAB4",#N/A,TRUE,"GENERAL";"TAB5",#N/A,TRUE,"GENERAL"}</definedName>
    <definedName localSheetId="1" name="bvcb">{"via1",#N/A,TRUE,"general";"via2",#N/A,TRUE,"general";"via3",#N/A,TRUE,"general"}</definedName>
    <definedName localSheetId="0" name="bvcb">{"via1",#N/A,TRUE,"general";"via2",#N/A,TRUE,"general";"via3",#N/A,TRUE,"general"}</definedName>
    <definedName name="bvcb">{"via1",#N/A,TRUE,"general";"via2",#N/A,TRUE,"general";"via3",#N/A,TRUE,"general"}</definedName>
    <definedName localSheetId="1" name="bvn">{"via1",#N/A,TRUE,"general";"via2",#N/A,TRUE,"general";"via3",#N/A,TRUE,"general"}</definedName>
    <definedName localSheetId="0" name="bvn">{"via1",#N/A,TRUE,"general";"via2",#N/A,TRUE,"general";"via3",#N/A,TRUE,"general"}</definedName>
    <definedName name="bvn">{"via1",#N/A,TRUE,"general";"via2",#N/A,TRUE,"general";"via3",#N/A,TRUE,"general"}</definedName>
    <definedName localSheetId="1" name="by">{"via1",#N/A,TRUE,"general";"via2",#N/A,TRUE,"general";"via3",#N/A,TRUE,"general"}</definedName>
    <definedName localSheetId="0" name="by">{"via1",#N/A,TRUE,"general";"via2",#N/A,TRUE,"general";"via3",#N/A,TRUE,"general"}</definedName>
    <definedName name="by">{"via1",#N/A,TRUE,"general";"via2",#N/A,TRUE,"general";"via3",#N/A,TRUE,"general"}</definedName>
    <definedName localSheetId="1" name="CategoryArea">#REF!,#REF!,#REF!,#REF!,#REF!</definedName>
    <definedName name="CategoryArea">#REF!,#REF!,#REF!,#REF!,#REF!</definedName>
    <definedName name="CBWorkbookPriority">-1935235038</definedName>
    <definedName localSheetId="1" name="ccc">{"'Sheet1'!$A$1:$G$85"}</definedName>
    <definedName localSheetId="0" name="ccc">{"'Sheet1'!$A$1:$G$85"}</definedName>
    <definedName name="ccc">{"'Sheet1'!$A$1:$G$85"}</definedName>
    <definedName localSheetId="1" name="ccccc">{"TAB1",#N/A,TRUE,"GENERAL";"TAB2",#N/A,TRUE,"GENERAL";"TAB3",#N/A,TRUE,"GENERAL";"TAB4",#N/A,TRUE,"GENERAL";"TAB5",#N/A,TRUE,"GENERAL"}</definedName>
    <definedName localSheetId="0" name="ccccc">{"TAB1",#N/A,TRUE,"GENERAL";"TAB2",#N/A,TRUE,"GENERAL";"TAB3",#N/A,TRUE,"GENERAL";"TAB4",#N/A,TRUE,"GENERAL";"TAB5",#N/A,TRUE,"GENERAL"}</definedName>
    <definedName name="ccccc">{"TAB1",#N/A,TRUE,"GENERAL";"TAB2",#N/A,TRUE,"GENERAL";"TAB3",#N/A,TRUE,"GENERAL";"TAB4",#N/A,TRUE,"GENERAL";"TAB5",#N/A,TRUE,"GENERAL"}</definedName>
    <definedName localSheetId="1" name="cdcdc">{"via1",#N/A,TRUE,"general";"via2",#N/A,TRUE,"general";"via3",#N/A,TRUE,"general"}</definedName>
    <definedName localSheetId="0" name="cdcdc">{"via1",#N/A,TRUE,"general";"via2",#N/A,TRUE,"general";"via3",#N/A,TRUE,"general"}</definedName>
    <definedName name="cdcdc">{"via1",#N/A,TRUE,"general";"via2",#N/A,TRUE,"general";"via3",#N/A,TRUE,"general"}</definedName>
    <definedName localSheetId="1" name="ceerf">{"TAB1",#N/A,TRUE,"GENERAL";"TAB2",#N/A,TRUE,"GENERAL";"TAB3",#N/A,TRUE,"GENERAL";"TAB4",#N/A,TRUE,"GENERAL";"TAB5",#N/A,TRUE,"GENERAL"}</definedName>
    <definedName localSheetId="0" name="ceerf">{"TAB1",#N/A,TRUE,"GENERAL";"TAB2",#N/A,TRUE,"GENERAL";"TAB3",#N/A,TRUE,"GENERAL";"TAB4",#N/A,TRUE,"GENERAL";"TAB5",#N/A,TRUE,"GENERAL"}</definedName>
    <definedName name="ceerf">{"TAB1",#N/A,TRUE,"GENERAL";"TAB2",#N/A,TRUE,"GENERAL";"TAB3",#N/A,TRUE,"GENERAL";"TAB4",#N/A,TRUE,"GENERAL";"TAB5",#N/A,TRUE,"GENERAL"}</definedName>
    <definedName localSheetId="1" name="civ">{#N/A,#N/A,TRUE,"1842CWN0"}</definedName>
    <definedName localSheetId="0" name="civ">{#N/A,#N/A,TRUE,"1842CWN0"}</definedName>
    <definedName name="civ">{#N/A,#N/A,TRUE,"1842CWN0"}</definedName>
    <definedName localSheetId="1" name="civ_1">{#N/A,#N/A,TRUE,"1842CWN0"}</definedName>
    <definedName localSheetId="0" name="civ_1">{#N/A,#N/A,TRUE,"1842CWN0"}</definedName>
    <definedName name="civ_1">{#N/A,#N/A,TRUE,"1842CWN0"}</definedName>
    <definedName name="Clave">"foxtrot2"</definedName>
    <definedName name="Criterios_IM">NA()</definedName>
    <definedName localSheetId="1" name="CUNET">{"via1",#N/A,TRUE,"general";"via2",#N/A,TRUE,"general";"via3",#N/A,TRUE,"general"}</definedName>
    <definedName localSheetId="0" name="CUNET">{"via1",#N/A,TRUE,"general";"via2",#N/A,TRUE,"general";"via3",#N/A,TRUE,"general"}</definedName>
    <definedName name="CUNET">{"via1",#N/A,TRUE,"general";"via2",#N/A,TRUE,"general";"via3",#N/A,TRUE,"general"}</definedName>
    <definedName name="cv">"#REF!"</definedName>
    <definedName localSheetId="1" name="cvfvd">{"via1",#N/A,TRUE,"general";"via2",#N/A,TRUE,"general";"via3",#N/A,TRUE,"general"}</definedName>
    <definedName localSheetId="0" name="cvfvd">{"via1",#N/A,TRUE,"general";"via2",#N/A,TRUE,"general";"via3",#N/A,TRUE,"general"}</definedName>
    <definedName name="cvfvd">{"via1",#N/A,TRUE,"general";"via2",#N/A,TRUE,"general";"via3",#N/A,TRUE,"general"}</definedName>
    <definedName localSheetId="1" name="cvn">{"TAB1",#N/A,TRUE,"GENERAL";"TAB2",#N/A,TRUE,"GENERAL";"TAB3",#N/A,TRUE,"GENERAL";"TAB4",#N/A,TRUE,"GENERAL";"TAB5",#N/A,TRUE,"GENERAL"}</definedName>
    <definedName localSheetId="0" name="cvn">{"TAB1",#N/A,TRUE,"GENERAL";"TAB2",#N/A,TRUE,"GENERAL";"TAB3",#N/A,TRUE,"GENERAL";"TAB4",#N/A,TRUE,"GENERAL";"TAB5",#N/A,TRUE,"GENERAL"}</definedName>
    <definedName name="cvn">{"TAB1",#N/A,TRUE,"GENERAL";"TAB2",#N/A,TRUE,"GENERAL";"TAB3",#N/A,TRUE,"GENERAL";"TAB4",#N/A,TRUE,"GENERAL";"TAB5",#N/A,TRUE,"GENERAL"}</definedName>
    <definedName localSheetId="1" name="CVXC">{"via1",#N/A,TRUE,"general";"via2",#N/A,TRUE,"general";"via3",#N/A,TRUE,"general"}</definedName>
    <definedName localSheetId="0" name="CVXC">{"via1",#N/A,TRUE,"general";"via2",#N/A,TRUE,"general";"via3",#N/A,TRUE,"general"}</definedName>
    <definedName name="CVXC">{"via1",#N/A,TRUE,"general";"via2",#N/A,TRUE,"general";"via3",#N/A,TRUE,"general"}</definedName>
    <definedName localSheetId="1" name="DASD">{"TAB1",#N/A,TRUE,"GENERAL";"TAB2",#N/A,TRUE,"GENERAL";"TAB3",#N/A,TRUE,"GENERAL";"TAB4",#N/A,TRUE,"GENERAL";"TAB5",#N/A,TRUE,"GENERAL"}</definedName>
    <definedName localSheetId="0" name="DASD">{"TAB1",#N/A,TRUE,"GENERAL";"TAB2",#N/A,TRUE,"GENERAL";"TAB3",#N/A,TRUE,"GENERAL";"TAB4",#N/A,TRUE,"GENERAL";"TAB5",#N/A,TRUE,"GENERAL"}</definedName>
    <definedName name="DASD">{"TAB1",#N/A,TRUE,"GENERAL";"TAB2",#N/A,TRUE,"GENERAL";"TAB3",#N/A,TRUE,"GENERAL";"TAB4",#N/A,TRUE,"GENERAL";"TAB5",#N/A,TRUE,"GENERAL"}</definedName>
    <definedName localSheetId="1" name="dbfdfbi">{"TAB1",#N/A,TRUE,"GENERAL";"TAB2",#N/A,TRUE,"GENERAL";"TAB3",#N/A,TRUE,"GENERAL";"TAB4",#N/A,TRUE,"GENERAL";"TAB5",#N/A,TRUE,"GENERAL"}</definedName>
    <definedName localSheetId="0" name="dbfdfbi">{"TAB1",#N/A,TRUE,"GENERAL";"TAB2",#N/A,TRUE,"GENERAL";"TAB3",#N/A,TRUE,"GENERAL";"TAB4",#N/A,TRUE,"GENERAL";"TAB5",#N/A,TRUE,"GENERAL"}</definedName>
    <definedName name="dbfdfbi">{"TAB1",#N/A,TRUE,"GENERAL";"TAB2",#N/A,TRUE,"GENERAL";"TAB3",#N/A,TRUE,"GENERAL";"TAB4",#N/A,TRUE,"GENERAL";"TAB5",#N/A,TRUE,"GENERAL"}</definedName>
    <definedName localSheetId="1" name="DCSDCTV">{"via1",#N/A,TRUE,"general";"via2",#N/A,TRUE,"general";"via3",#N/A,TRUE,"general"}</definedName>
    <definedName localSheetId="0" name="DCSDCTV">{"via1",#N/A,TRUE,"general";"via2",#N/A,TRUE,"general";"via3",#N/A,TRUE,"general"}</definedName>
    <definedName name="DCSDCTV">{"via1",#N/A,TRUE,"general";"via2",#N/A,TRUE,"general";"via3",#N/A,TRUE,"general"}</definedName>
    <definedName localSheetId="1" name="dd">{#N/A,#N/A,TRUE,"INGENIERIA";#N/A,#N/A,TRUE,"COMPRAS";#N/A,#N/A,TRUE,"DIRECCION";#N/A,#N/A,TRUE,"RESUMEN"}</definedName>
    <definedName localSheetId="0" name="dd">{#N/A,#N/A,TRUE,"INGENIERIA";#N/A,#N/A,TRUE,"COMPRAS";#N/A,#N/A,TRUE,"DIRECCION";#N/A,#N/A,TRUE,"RESUMEN"}</definedName>
    <definedName name="dd">{#N/A,#N/A,TRUE,"INGENIERIA";#N/A,#N/A,TRUE,"COMPRAS";#N/A,#N/A,TRUE,"DIRECCION";#N/A,#N/A,TRUE,"RESUMEN"}</definedName>
    <definedName localSheetId="1" name="dd_1">{#N/A,#N/A,TRUE,"INGENIERIA";#N/A,#N/A,TRUE,"COMPRAS";#N/A,#N/A,TRUE,"DIRECCION";#N/A,#N/A,TRUE,"RESUMEN"}</definedName>
    <definedName localSheetId="0" name="dd_1">{#N/A,#N/A,TRUE,"INGENIERIA";#N/A,#N/A,TRUE,"COMPRAS";#N/A,#N/A,TRUE,"DIRECCION";#N/A,#N/A,TRUE,"RESUMEN"}</definedName>
    <definedName name="dd_1">{#N/A,#N/A,TRUE,"INGENIERIA";#N/A,#N/A,TRUE,"COMPRAS";#N/A,#N/A,TRUE,"DIRECCION";#N/A,#N/A,TRUE,"RESUMEN"}</definedName>
    <definedName localSheetId="1" name="ddd">{"'Sheet1'!$A$1:$G$85"}</definedName>
    <definedName localSheetId="0" name="ddd">{"'Sheet1'!$A$1:$G$85"}</definedName>
    <definedName name="ddd">{"'Sheet1'!$A$1:$G$85"}</definedName>
    <definedName localSheetId="1" name="ddddt">{"via1",#N/A,TRUE,"general";"via2",#N/A,TRUE,"general";"via3",#N/A,TRUE,"general"}</definedName>
    <definedName localSheetId="0" name="ddddt">{"via1",#N/A,TRUE,"general";"via2",#N/A,TRUE,"general";"via3",#N/A,TRUE,"general"}</definedName>
    <definedName name="ddddt">{"via1",#N/A,TRUE,"general";"via2",#N/A,TRUE,"general";"via3",#N/A,TRUE,"general"}</definedName>
    <definedName localSheetId="1" name="DDE">{#N/A,#N/A,TRUE,"1842CWN0"}</definedName>
    <definedName localSheetId="0" name="DDE">{#N/A,#N/A,TRUE,"1842CWN0"}</definedName>
    <definedName name="DDE">{#N/A,#N/A,TRUE,"1842CWN0"}</definedName>
    <definedName localSheetId="1" name="DDE_1">{#N/A,#N/A,TRUE,"1842CWN0"}</definedName>
    <definedName localSheetId="0" name="DDE_1">{#N/A,#N/A,TRUE,"1842CWN0"}</definedName>
    <definedName name="DDE_1">{#N/A,#N/A,TRUE,"1842CWN0"}</definedName>
    <definedName localSheetId="1" name="ddewdw">{"TAB1",#N/A,TRUE,"GENERAL";"TAB2",#N/A,TRUE,"GENERAL";"TAB3",#N/A,TRUE,"GENERAL";"TAB4",#N/A,TRUE,"GENERAL";"TAB5",#N/A,TRUE,"GENERAL"}</definedName>
    <definedName localSheetId="0" name="ddewdw">{"TAB1",#N/A,TRUE,"GENERAL";"TAB2",#N/A,TRUE,"GENERAL";"TAB3",#N/A,TRUE,"GENERAL";"TAB4",#N/A,TRUE,"GENERAL";"TAB5",#N/A,TRUE,"GENERAL"}</definedName>
    <definedName name="ddewdw">{"TAB1",#N/A,TRUE,"GENERAL";"TAB2",#N/A,TRUE,"GENERAL";"TAB3",#N/A,TRUE,"GENERAL";"TAB4",#N/A,TRUE,"GENERAL";"TAB5",#N/A,TRUE,"GENERAL"}</definedName>
    <definedName localSheetId="1" name="ddfdh">{"TAB1",#N/A,TRUE,"GENERAL";"TAB2",#N/A,TRUE,"GENERAL";"TAB3",#N/A,TRUE,"GENERAL";"TAB4",#N/A,TRUE,"GENERAL";"TAB5",#N/A,TRUE,"GENERAL"}</definedName>
    <definedName localSheetId="0" name="ddfdh">{"TAB1",#N/A,TRUE,"GENERAL";"TAB2",#N/A,TRUE,"GENERAL";"TAB3",#N/A,TRUE,"GENERAL";"TAB4",#N/A,TRUE,"GENERAL";"TAB5",#N/A,TRUE,"GENERAL"}</definedName>
    <definedName name="ddfdh">{"TAB1",#N/A,TRUE,"GENERAL";"TAB2",#N/A,TRUE,"GENERAL";"TAB3",#N/A,TRUE,"GENERAL";"TAB4",#N/A,TRUE,"GENERAL";"TAB5",#N/A,TRUE,"GENERAL"}</definedName>
    <definedName localSheetId="1" name="DDGSDP">{"TAB1",#N/A,TRUE,"GENERAL";"TAB2",#N/A,TRUE,"GENERAL";"TAB3",#N/A,TRUE,"GENERAL";"TAB4",#N/A,TRUE,"GENERAL";"TAB5",#N/A,TRUE,"GENERAL"}</definedName>
    <definedName localSheetId="0" name="DDGSDP">{"TAB1",#N/A,TRUE,"GENERAL";"TAB2",#N/A,TRUE,"GENERAL";"TAB3",#N/A,TRUE,"GENERAL";"TAB4",#N/A,TRUE,"GENERAL";"TAB5",#N/A,TRUE,"GENERAL"}</definedName>
    <definedName name="DDGSDP">{"TAB1",#N/A,TRUE,"GENERAL";"TAB2",#N/A,TRUE,"GENERAL";"TAB3",#N/A,TRUE,"GENERAL";"TAB4",#N/A,TRUE,"GENERAL";"TAB5",#N/A,TRUE,"GENERAL"}</definedName>
    <definedName localSheetId="1" name="deded">{"TAB1",#N/A,TRUE,"GENERAL";"TAB2",#N/A,TRUE,"GENERAL";"TAB3",#N/A,TRUE,"GENERAL";"TAB4",#N/A,TRUE,"GENERAL";"TAB5",#N/A,TRUE,"GENERAL"}</definedName>
    <definedName localSheetId="0" name="deded">{"TAB1",#N/A,TRUE,"GENERAL";"TAB2",#N/A,TRUE,"GENERAL";"TAB3",#N/A,TRUE,"GENERAL";"TAB4",#N/A,TRUE,"GENERAL";"TAB5",#N/A,TRUE,"GENERAL"}</definedName>
    <definedName name="deded">{"TAB1",#N/A,TRUE,"GENERAL";"TAB2",#N/A,TRUE,"GENERAL";"TAB3",#N/A,TRUE,"GENERAL";"TAB4",#N/A,TRUE,"GENERAL";"TAB5",#N/A,TRUE,"GENERAL"}</definedName>
    <definedName localSheetId="1" name="defd">{"via1",#N/A,TRUE,"general";"via2",#N/A,TRUE,"general";"via3",#N/A,TRUE,"general"}</definedName>
    <definedName localSheetId="0" name="defd">{"via1",#N/A,TRUE,"general";"via2",#N/A,TRUE,"general";"via3",#N/A,TRUE,"general"}</definedName>
    <definedName name="defd">{"via1",#N/A,TRUE,"general";"via2",#N/A,TRUE,"general";"via3",#N/A,TRUE,"general"}</definedName>
    <definedName name="demanto">"#REF!"</definedName>
    <definedName localSheetId="1" name="dfa">{"TAB1",#N/A,TRUE,"GENERAL";"TAB2",#N/A,TRUE,"GENERAL";"TAB3",#N/A,TRUE,"GENERAL";"TAB4",#N/A,TRUE,"GENERAL";"TAB5",#N/A,TRUE,"GENERAL"}</definedName>
    <definedName localSheetId="0" name="dfa">{"TAB1",#N/A,TRUE,"GENERAL";"TAB2",#N/A,TRUE,"GENERAL";"TAB3",#N/A,TRUE,"GENERAL";"TAB4",#N/A,TRUE,"GENERAL";"TAB5",#N/A,TRUE,"GENERAL"}</definedName>
    <definedName name="dfa">{"TAB1",#N/A,TRUE,"GENERAL";"TAB2",#N/A,TRUE,"GENERAL";"TAB3",#N/A,TRUE,"GENERAL";"TAB4",#N/A,TRUE,"GENERAL";"TAB5",#N/A,TRUE,"GENERAL"}</definedName>
    <definedName localSheetId="1" name="dfasd">{"TAB1",#N/A,TRUE,"GENERAL";"TAB2",#N/A,TRUE,"GENERAL";"TAB3",#N/A,TRUE,"GENERAL";"TAB4",#N/A,TRUE,"GENERAL";"TAB5",#N/A,TRUE,"GENERAL"}</definedName>
    <definedName localSheetId="0" name="dfasd">{"TAB1",#N/A,TRUE,"GENERAL";"TAB2",#N/A,TRUE,"GENERAL";"TAB3",#N/A,TRUE,"GENERAL";"TAB4",#N/A,TRUE,"GENERAL";"TAB5",#N/A,TRUE,"GENERAL"}</definedName>
    <definedName name="dfasd">{"TAB1",#N/A,TRUE,"GENERAL";"TAB2",#N/A,TRUE,"GENERAL";"TAB3",#N/A,TRUE,"GENERAL";"TAB4",#N/A,TRUE,"GENERAL";"TAB5",#N/A,TRUE,"GENERAL"}</definedName>
    <definedName localSheetId="1" name="DFBNJ">{"via1",#N/A,TRUE,"general";"via2",#N/A,TRUE,"general";"via3",#N/A,TRUE,"general"}</definedName>
    <definedName localSheetId="0" name="DFBNJ">{"via1",#N/A,TRUE,"general";"via2",#N/A,TRUE,"general";"via3",#N/A,TRUE,"general"}</definedName>
    <definedName name="DFBNJ">{"via1",#N/A,TRUE,"general";"via2",#N/A,TRUE,"general";"via3",#N/A,TRUE,"general"}</definedName>
    <definedName localSheetId="1" name="DFDE">{#N/A,#N/A,TRUE,"1842CWN0"}</definedName>
    <definedName localSheetId="0" name="DFDE">{#N/A,#N/A,TRUE,"1842CWN0"}</definedName>
    <definedName name="DFDE">{#N/A,#N/A,TRUE,"1842CWN0"}</definedName>
    <definedName localSheetId="1" name="DFDE_1">{#N/A,#N/A,TRUE,"1842CWN0"}</definedName>
    <definedName localSheetId="0" name="DFDE_1">{#N/A,#N/A,TRUE,"1842CWN0"}</definedName>
    <definedName name="DFDE_1">{#N/A,#N/A,TRUE,"1842CWN0"}</definedName>
    <definedName localSheetId="1" name="dfds">{"TAB1",#N/A,TRUE,"GENERAL";"TAB2",#N/A,TRUE,"GENERAL";"TAB3",#N/A,TRUE,"GENERAL";"TAB4",#N/A,TRUE,"GENERAL";"TAB5",#N/A,TRUE,"GENERAL"}</definedName>
    <definedName localSheetId="0" name="dfds">{"TAB1",#N/A,TRUE,"GENERAL";"TAB2",#N/A,TRUE,"GENERAL";"TAB3",#N/A,TRUE,"GENERAL";"TAB4",#N/A,TRUE,"GENERAL";"TAB5",#N/A,TRUE,"GENERAL"}</definedName>
    <definedName name="dfds">{"TAB1",#N/A,TRUE,"GENERAL";"TAB2",#N/A,TRUE,"GENERAL";"TAB3",#N/A,TRUE,"GENERAL";"TAB4",#N/A,TRUE,"GENERAL";"TAB5",#N/A,TRUE,"GENERAL"}</definedName>
    <definedName localSheetId="1" name="dfdsfi">{"via1",#N/A,TRUE,"general";"via2",#N/A,TRUE,"general";"via3",#N/A,TRUE,"general"}</definedName>
    <definedName localSheetId="0" name="dfdsfi">{"via1",#N/A,TRUE,"general";"via2",#N/A,TRUE,"general";"via3",#N/A,TRUE,"general"}</definedName>
    <definedName name="dfdsfi">{"via1",#N/A,TRUE,"general";"via2",#N/A,TRUE,"general";"via3",#N/A,TRUE,"general"}</definedName>
    <definedName localSheetId="1" name="DFEET">{#N/A,#N/A,TRUE,"INGENIERIA";#N/A,#N/A,TRUE,"COMPRAS";#N/A,#N/A,TRUE,"DIRECCION";#N/A,#N/A,TRUE,"RESUMEN"}</definedName>
    <definedName localSheetId="0" name="DFEET">{#N/A,#N/A,TRUE,"INGENIERIA";#N/A,#N/A,TRUE,"COMPRAS";#N/A,#N/A,TRUE,"DIRECCION";#N/A,#N/A,TRUE,"RESUMEN"}</definedName>
    <definedName name="DFEET">{#N/A,#N/A,TRUE,"INGENIERIA";#N/A,#N/A,TRUE,"COMPRAS";#N/A,#N/A,TRUE,"DIRECCION";#N/A,#N/A,TRUE,"RESUMEN"}</definedName>
    <definedName localSheetId="1" name="DFEET_1">{#N/A,#N/A,TRUE,"INGENIERIA";#N/A,#N/A,TRUE,"COMPRAS";#N/A,#N/A,TRUE,"DIRECCION";#N/A,#N/A,TRUE,"RESUMEN"}</definedName>
    <definedName localSheetId="0" name="DFEET_1">{#N/A,#N/A,TRUE,"INGENIERIA";#N/A,#N/A,TRUE,"COMPRAS";#N/A,#N/A,TRUE,"DIRECCION";#N/A,#N/A,TRUE,"RESUMEN"}</definedName>
    <definedName name="DFEET_1">{#N/A,#N/A,TRUE,"INGENIERIA";#N/A,#N/A,TRUE,"COMPRAS";#N/A,#N/A,TRUE,"DIRECCION";#N/A,#N/A,TRUE,"RESUMEN"}</definedName>
    <definedName localSheetId="1" name="dffffe">{"TAB1",#N/A,TRUE,"GENERAL";"TAB2",#N/A,TRUE,"GENERAL";"TAB3",#N/A,TRUE,"GENERAL";"TAB4",#N/A,TRUE,"GENERAL";"TAB5",#N/A,TRUE,"GENERAL"}</definedName>
    <definedName localSheetId="0" name="dffffe">{"TAB1",#N/A,TRUE,"GENERAL";"TAB2",#N/A,TRUE,"GENERAL";"TAB3",#N/A,TRUE,"GENERAL";"TAB4",#N/A,TRUE,"GENERAL";"TAB5",#N/A,TRUE,"GENERAL"}</definedName>
    <definedName name="dffffe">{"TAB1",#N/A,TRUE,"GENERAL";"TAB2",#N/A,TRUE,"GENERAL";"TAB3",#N/A,TRUE,"GENERAL";"TAB4",#N/A,TRUE,"GENERAL";"TAB5",#N/A,TRUE,"GENERAL"}</definedName>
    <definedName localSheetId="1" name="DFG">{"via1",#N/A,TRUE,"general";"via2",#N/A,TRUE,"general";"via3",#N/A,TRUE,"general"}</definedName>
    <definedName localSheetId="0" name="DFG">{"via1",#N/A,TRUE,"general";"via2",#N/A,TRUE,"general";"via3",#N/A,TRUE,"general"}</definedName>
    <definedName name="DFG">{"via1",#N/A,TRUE,"general";"via2",#N/A,TRUE,"general";"via3",#N/A,TRUE,"general"}</definedName>
    <definedName localSheetId="1" name="DFGBHJ">{"via1",#N/A,TRUE,"general";"via2",#N/A,TRUE,"general";"via3",#N/A,TRUE,"general"}</definedName>
    <definedName localSheetId="0" name="DFGBHJ">{"via1",#N/A,TRUE,"general";"via2",#N/A,TRUE,"general";"via3",#N/A,TRUE,"general"}</definedName>
    <definedName name="DFGBHJ">{"via1",#N/A,TRUE,"general";"via2",#N/A,TRUE,"general";"via3",#N/A,TRUE,"general"}</definedName>
    <definedName localSheetId="1" name="DFGDFG">{"via1",#N/A,TRUE,"general";"via2",#N/A,TRUE,"general";"via3",#N/A,TRUE,"general"}</definedName>
    <definedName localSheetId="0" name="DFGDFG">{"via1",#N/A,TRUE,"general";"via2",#N/A,TRUE,"general";"via3",#N/A,TRUE,"general"}</definedName>
    <definedName name="DFGDFG">{"via1",#N/A,TRUE,"general";"via2",#N/A,TRUE,"general";"via3",#N/A,TRUE,"general"}</definedName>
    <definedName localSheetId="1" name="DFGDYYB">{"TAB1",#N/A,TRUE,"GENERAL";"TAB2",#N/A,TRUE,"GENERAL";"TAB3",#N/A,TRUE,"GENERAL";"TAB4",#N/A,TRUE,"GENERAL";"TAB5",#N/A,TRUE,"GENERAL"}</definedName>
    <definedName localSheetId="0" name="DFGDYYB">{"TAB1",#N/A,TRUE,"GENERAL";"TAB2",#N/A,TRUE,"GENERAL";"TAB3",#N/A,TRUE,"GENERAL";"TAB4",#N/A,TRUE,"GENERAL";"TAB5",#N/A,TRUE,"GENERAL"}</definedName>
    <definedName name="DFGDYYB">{"TAB1",#N/A,TRUE,"GENERAL";"TAB2",#N/A,TRUE,"GENERAL";"TAB3",#N/A,TRUE,"GENERAL";"TAB4",#N/A,TRUE,"GENERAL";"TAB5",#N/A,TRUE,"GENERAL"}</definedName>
    <definedName localSheetId="1" name="dfgf">{"via1",#N/A,TRUE,"general";"via2",#N/A,TRUE,"general";"via3",#N/A,TRUE,"general"}</definedName>
    <definedName localSheetId="0" name="dfgf">{"via1",#N/A,TRUE,"general";"via2",#N/A,TRUE,"general";"via3",#N/A,TRUE,"general"}</definedName>
    <definedName name="dfgf">{"via1",#N/A,TRUE,"general";"via2",#N/A,TRUE,"general";"via3",#N/A,TRUE,"general"}</definedName>
    <definedName localSheetId="1" name="DFGFBOP">{"TAB1",#N/A,TRUE,"GENERAL";"TAB2",#N/A,TRUE,"GENERAL";"TAB3",#N/A,TRUE,"GENERAL";"TAB4",#N/A,TRUE,"GENERAL";"TAB5",#N/A,TRUE,"GENERAL"}</definedName>
    <definedName localSheetId="0" name="DFGFBOP">{"TAB1",#N/A,TRUE,"GENERAL";"TAB2",#N/A,TRUE,"GENERAL";"TAB3",#N/A,TRUE,"GENERAL";"TAB4",#N/A,TRUE,"GENERAL";"TAB5",#N/A,TRUE,"GENERAL"}</definedName>
    <definedName name="DFGFBOP">{"TAB1",#N/A,TRUE,"GENERAL";"TAB2",#N/A,TRUE,"GENERAL";"TAB3",#N/A,TRUE,"GENERAL";"TAB4",#N/A,TRUE,"GENERAL";"TAB5",#N/A,TRUE,"GENERAL"}</definedName>
    <definedName localSheetId="1" name="DFGFDG">{"TAB1",#N/A,TRUE,"GENERAL";"TAB2",#N/A,TRUE,"GENERAL";"TAB3",#N/A,TRUE,"GENERAL";"TAB4",#N/A,TRUE,"GENERAL";"TAB5",#N/A,TRUE,"GENERAL"}</definedName>
    <definedName localSheetId="0" name="DFGFDG">{"TAB1",#N/A,TRUE,"GENERAL";"TAB2",#N/A,TRUE,"GENERAL";"TAB3",#N/A,TRUE,"GENERAL";"TAB4",#N/A,TRUE,"GENERAL";"TAB5",#N/A,TRUE,"GENERAL"}</definedName>
    <definedName name="DFGFDG">{"TAB1",#N/A,TRUE,"GENERAL";"TAB2",#N/A,TRUE,"GENERAL";"TAB3",#N/A,TRUE,"GENERAL";"TAB4",#N/A,TRUE,"GENERAL";"TAB5",#N/A,TRUE,"GENERAL"}</definedName>
    <definedName localSheetId="1" name="DFGV">{"TAB1",#N/A,TRUE,"GENERAL";"TAB2",#N/A,TRUE,"GENERAL";"TAB3",#N/A,TRUE,"GENERAL";"TAB4",#N/A,TRUE,"GENERAL";"TAB5",#N/A,TRUE,"GENERAL"}</definedName>
    <definedName localSheetId="0" name="DFGV">{"TAB1",#N/A,TRUE,"GENERAL";"TAB2",#N/A,TRUE,"GENERAL";"TAB3",#N/A,TRUE,"GENERAL";"TAB4",#N/A,TRUE,"GENERAL";"TAB5",#N/A,TRUE,"GENERAL"}</definedName>
    <definedName name="DFGV">{"TAB1",#N/A,TRUE,"GENERAL";"TAB2",#N/A,TRUE,"GENERAL";"TAB3",#N/A,TRUE,"GENERAL";"TAB4",#N/A,TRUE,"GENERAL";"TAB5",#N/A,TRUE,"GENERAL"}</definedName>
    <definedName localSheetId="1" name="dfgypuj">{"TAB1",#N/A,TRUE,"GENERAL";"TAB2",#N/A,TRUE,"GENERAL";"TAB3",#N/A,TRUE,"GENERAL";"TAB4",#N/A,TRUE,"GENERAL";"TAB5",#N/A,TRUE,"GENERAL"}</definedName>
    <definedName localSheetId="0" name="dfgypuj">{"TAB1",#N/A,TRUE,"GENERAL";"TAB2",#N/A,TRUE,"GENERAL";"TAB3",#N/A,TRUE,"GENERAL";"TAB4",#N/A,TRUE,"GENERAL";"TAB5",#N/A,TRUE,"GENERAL"}</definedName>
    <definedName name="dfgypuj">{"TAB1",#N/A,TRUE,"GENERAL";"TAB2",#N/A,TRUE,"GENERAL";"TAB3",#N/A,TRUE,"GENERAL";"TAB4",#N/A,TRUE,"GENERAL";"TAB5",#N/A,TRUE,"GENERAL"}</definedName>
    <definedName localSheetId="1" name="dfh">{"TAB1",#N/A,TRUE,"GENERAL";"TAB2",#N/A,TRUE,"GENERAL";"TAB3",#N/A,TRUE,"GENERAL";"TAB4",#N/A,TRUE,"GENERAL";"TAB5",#N/A,TRUE,"GENERAL"}</definedName>
    <definedName localSheetId="0" name="dfh">{"TAB1",#N/A,TRUE,"GENERAL";"TAB2",#N/A,TRUE,"GENERAL";"TAB3",#N/A,TRUE,"GENERAL";"TAB4",#N/A,TRUE,"GENERAL";"TAB5",#N/A,TRUE,"GENERAL"}</definedName>
    <definedName name="dfh">{"TAB1",#N/A,TRUE,"GENERAL";"TAB2",#N/A,TRUE,"GENERAL";"TAB3",#N/A,TRUE,"GENERAL";"TAB4",#N/A,TRUE,"GENERAL";"TAB5",#N/A,TRUE,"GENERAL"}</definedName>
    <definedName localSheetId="1" name="dfhdr">{"via1",#N/A,TRUE,"general";"via2",#N/A,TRUE,"general";"via3",#N/A,TRUE,"general"}</definedName>
    <definedName localSheetId="0" name="dfhdr">{"via1",#N/A,TRUE,"general";"via2",#N/A,TRUE,"general";"via3",#N/A,TRUE,"general"}</definedName>
    <definedName name="dfhdr">{"via1",#N/A,TRUE,"general";"via2",#N/A,TRUE,"general";"via3",#N/A,TRUE,"general"}</definedName>
    <definedName localSheetId="1" name="dfhgh">{"via1",#N/A,TRUE,"general";"via2",#N/A,TRUE,"general";"via3",#N/A,TRUE,"general"}</definedName>
    <definedName localSheetId="0" name="dfhgh">{"via1",#N/A,TRUE,"general";"via2",#N/A,TRUE,"general";"via3",#N/A,TRUE,"general"}</definedName>
    <definedName name="dfhgh">{"via1",#N/A,TRUE,"general";"via2",#N/A,TRUE,"general";"via3",#N/A,TRUE,"general"}</definedName>
    <definedName localSheetId="1" name="dfj">{"via1",#N/A,TRUE,"general";"via2",#N/A,TRUE,"general";"via3",#N/A,TRUE,"general"}</definedName>
    <definedName localSheetId="0" name="dfj">{"via1",#N/A,TRUE,"general";"via2",#N/A,TRUE,"general";"via3",#N/A,TRUE,"general"}</definedName>
    <definedName name="dfj">{"via1",#N/A,TRUE,"general";"via2",#N/A,TRUE,"general";"via3",#N/A,TRUE,"general"}</definedName>
    <definedName localSheetId="1" name="DFRFRF">{"via1",#N/A,TRUE,"general";"via2",#N/A,TRUE,"general";"via3",#N/A,TRUE,"general"}</definedName>
    <definedName localSheetId="0" name="DFRFRF">{"via1",#N/A,TRUE,"general";"via2",#N/A,TRUE,"general";"via3",#N/A,TRUE,"general"}</definedName>
    <definedName name="DFRFRF">{"via1",#N/A,TRUE,"general";"via2",#N/A,TRUE,"general";"via3",#N/A,TRUE,"general"}</definedName>
    <definedName localSheetId="1" name="DFVUI">{"via1",#N/A,TRUE,"general";"via2",#N/A,TRUE,"general";"via3",#N/A,TRUE,"general"}</definedName>
    <definedName localSheetId="0" name="DFVUI">{"via1",#N/A,TRUE,"general";"via2",#N/A,TRUE,"general";"via3",#N/A,TRUE,"general"}</definedName>
    <definedName name="DFVUI">{"via1",#N/A,TRUE,"general";"via2",#N/A,TRUE,"general";"via3",#N/A,TRUE,"general"}</definedName>
    <definedName localSheetId="1" name="dg">{"via1",#N/A,TRUE,"general";"via2",#N/A,TRUE,"general";"via3",#N/A,TRUE,"general"}</definedName>
    <definedName localSheetId="0" name="dg">{"via1",#N/A,TRUE,"general";"via2",#N/A,TRUE,"general";"via3",#N/A,TRUE,"general"}</definedName>
    <definedName name="dg">{"via1",#N/A,TRUE,"general";"via2",#N/A,TRUE,"general";"via3",#N/A,TRUE,"general"}</definedName>
    <definedName localSheetId="1" name="dgdgr">{"via1",#N/A,TRUE,"general";"via2",#N/A,TRUE,"general";"via3",#N/A,TRUE,"general"}</definedName>
    <definedName localSheetId="0" name="dgdgr">{"via1",#N/A,TRUE,"general";"via2",#N/A,TRUE,"general";"via3",#N/A,TRUE,"general"}</definedName>
    <definedName name="dgdgr">{"via1",#N/A,TRUE,"general";"via2",#N/A,TRUE,"general";"via3",#N/A,TRUE,"general"}</definedName>
    <definedName localSheetId="1" name="dgfd">{"TAB1",#N/A,TRUE,"GENERAL";"TAB2",#N/A,TRUE,"GENERAL";"TAB3",#N/A,TRUE,"GENERAL";"TAB4",#N/A,TRUE,"GENERAL";"TAB5",#N/A,TRUE,"GENERAL"}</definedName>
    <definedName localSheetId="0" name="dgfd">{"TAB1",#N/A,TRUE,"GENERAL";"TAB2",#N/A,TRUE,"GENERAL";"TAB3",#N/A,TRUE,"GENERAL";"TAB4",#N/A,TRUE,"GENERAL";"TAB5",#N/A,TRUE,"GENERAL"}</definedName>
    <definedName name="dgfd">{"TAB1",#N/A,TRUE,"GENERAL";"TAB2",#N/A,TRUE,"GENERAL";"TAB3",#N/A,TRUE,"GENERAL";"TAB4",#N/A,TRUE,"GENERAL";"TAB5",#N/A,TRUE,"GENERAL"}</definedName>
    <definedName localSheetId="1" name="DGFDFVSDF">{"via1",#N/A,TRUE,"general";"via2",#N/A,TRUE,"general";"via3",#N/A,TRUE,"general"}</definedName>
    <definedName localSheetId="0" name="DGFDFVSDF">{"via1",#N/A,TRUE,"general";"via2",#N/A,TRUE,"general";"via3",#N/A,TRUE,"general"}</definedName>
    <definedName name="DGFDFVSDF">{"via1",#N/A,TRUE,"general";"via2",#N/A,TRUE,"general";"via3",#N/A,TRUE,"general"}</definedName>
    <definedName localSheetId="1" name="dgfdg">{"via1",#N/A,TRUE,"general";"via2",#N/A,TRUE,"general";"via3",#N/A,TRUE,"general"}</definedName>
    <definedName localSheetId="0" name="dgfdg">{"via1",#N/A,TRUE,"general";"via2",#N/A,TRUE,"general";"via3",#N/A,TRUE,"general"}</definedName>
    <definedName name="dgfdg">{"via1",#N/A,TRUE,"general";"via2",#N/A,TRUE,"general";"via3",#N/A,TRUE,"general"}</definedName>
    <definedName localSheetId="1" name="DGFEE">{#N/A,#N/A,TRUE,"1842CWN0"}</definedName>
    <definedName localSheetId="0" name="DGFEE">{#N/A,#N/A,TRUE,"1842CWN0"}</definedName>
    <definedName name="DGFEE">{#N/A,#N/A,TRUE,"1842CWN0"}</definedName>
    <definedName localSheetId="1" name="DGFEE_1">{#N/A,#N/A,TRUE,"1842CWN0"}</definedName>
    <definedName localSheetId="0" name="DGFEE_1">{#N/A,#N/A,TRUE,"1842CWN0"}</definedName>
    <definedName name="DGFEE_1">{#N/A,#N/A,TRUE,"1842CWN0"}</definedName>
    <definedName localSheetId="1" name="DGFG">{"via1",#N/A,TRUE,"general";"via2",#N/A,TRUE,"general";"via3",#N/A,TRUE,"general"}</definedName>
    <definedName localSheetId="0" name="DGFG">{"via1",#N/A,TRUE,"general";"via2",#N/A,TRUE,"general";"via3",#N/A,TRUE,"general"}</definedName>
    <definedName name="DGFG">{"via1",#N/A,TRUE,"general";"via2",#N/A,TRUE,"general";"via3",#N/A,TRUE,"general"}</definedName>
    <definedName localSheetId="1" name="DGFGGHF">{#N/A,#N/A,TRUE,"INGENIERIA";#N/A,#N/A,TRUE,"COMPRAS";#N/A,#N/A,TRUE,"DIRECCION";#N/A,#N/A,TRUE,"RESUMEN"}</definedName>
    <definedName localSheetId="0" name="DGFGGHF">{#N/A,#N/A,TRUE,"INGENIERIA";#N/A,#N/A,TRUE,"COMPRAS";#N/A,#N/A,TRUE,"DIRECCION";#N/A,#N/A,TRUE,"RESUMEN"}</definedName>
    <definedName name="DGFGGHF">{#N/A,#N/A,TRUE,"INGENIERIA";#N/A,#N/A,TRUE,"COMPRAS";#N/A,#N/A,TRUE,"DIRECCION";#N/A,#N/A,TRUE,"RESUMEN"}</definedName>
    <definedName localSheetId="1" name="DGFGGHF_1">{#N/A,#N/A,TRUE,"INGENIERIA";#N/A,#N/A,TRUE,"COMPRAS";#N/A,#N/A,TRUE,"DIRECCION";#N/A,#N/A,TRUE,"RESUMEN"}</definedName>
    <definedName localSheetId="0" name="DGFGGHF_1">{#N/A,#N/A,TRUE,"INGENIERIA";#N/A,#N/A,TRUE,"COMPRAS";#N/A,#N/A,TRUE,"DIRECCION";#N/A,#N/A,TRUE,"RESUMEN"}</definedName>
    <definedName name="DGFGGHF_1">{#N/A,#N/A,TRUE,"INGENIERIA";#N/A,#N/A,TRUE,"COMPRAS";#N/A,#N/A,TRUE,"DIRECCION";#N/A,#N/A,TRUE,"RESUMEN"}</definedName>
    <definedName localSheetId="1" name="DGFR">{#N/A,#N/A,TRUE,"1842CWN0"}</definedName>
    <definedName localSheetId="0" name="DGFR">{#N/A,#N/A,TRUE,"1842CWN0"}</definedName>
    <definedName name="DGFR">{#N/A,#N/A,TRUE,"1842CWN0"}</definedName>
    <definedName localSheetId="1" name="DGFR_1">{#N/A,#N/A,TRUE,"1842CWN0"}</definedName>
    <definedName localSheetId="0" name="DGFR_1">{#N/A,#N/A,TRUE,"1842CWN0"}</definedName>
    <definedName name="DGFR_1">{#N/A,#N/A,TRUE,"1842CWN0"}</definedName>
    <definedName localSheetId="1" name="dgfsado">{"TAB1",#N/A,TRUE,"GENERAL";"TAB2",#N/A,TRUE,"GENERAL";"TAB3",#N/A,TRUE,"GENERAL";"TAB4",#N/A,TRUE,"GENERAL";"TAB5",#N/A,TRUE,"GENERAL"}</definedName>
    <definedName localSheetId="0" name="dgfsado">{"TAB1",#N/A,TRUE,"GENERAL";"TAB2",#N/A,TRUE,"GENERAL";"TAB3",#N/A,TRUE,"GENERAL";"TAB4",#N/A,TRUE,"GENERAL";"TAB5",#N/A,TRUE,"GENERAL"}</definedName>
    <definedName name="dgfsado">{"TAB1",#N/A,TRUE,"GENERAL";"TAB2",#N/A,TRUE,"GENERAL";"TAB3",#N/A,TRUE,"GENERAL";"TAB4",#N/A,TRUE,"GENERAL";"TAB5",#N/A,TRUE,"GENERAL"}</definedName>
    <definedName localSheetId="1" name="DGGGHHJT">{#N/A,#N/A,TRUE,"INGENIERIA";#N/A,#N/A,TRUE,"COMPRAS";#N/A,#N/A,TRUE,"DIRECCION";#N/A,#N/A,TRUE,"RESUMEN"}</definedName>
    <definedName localSheetId="0" name="DGGGHHJT">{#N/A,#N/A,TRUE,"INGENIERIA";#N/A,#N/A,TRUE,"COMPRAS";#N/A,#N/A,TRUE,"DIRECCION";#N/A,#N/A,TRUE,"RESUMEN"}</definedName>
    <definedName name="DGGGHHJT">{#N/A,#N/A,TRUE,"INGENIERIA";#N/A,#N/A,TRUE,"COMPRAS";#N/A,#N/A,TRUE,"DIRECCION";#N/A,#N/A,TRUE,"RESUMEN"}</definedName>
    <definedName localSheetId="1" name="DGGGHHJT_1">{#N/A,#N/A,TRUE,"INGENIERIA";#N/A,#N/A,TRUE,"COMPRAS";#N/A,#N/A,TRUE,"DIRECCION";#N/A,#N/A,TRUE,"RESUMEN"}</definedName>
    <definedName localSheetId="0" name="DGGGHHJT_1">{#N/A,#N/A,TRUE,"INGENIERIA";#N/A,#N/A,TRUE,"COMPRAS";#N/A,#N/A,TRUE,"DIRECCION";#N/A,#N/A,TRUE,"RESUMEN"}</definedName>
    <definedName name="DGGGHHJT_1">{#N/A,#N/A,TRUE,"INGENIERIA";#N/A,#N/A,TRUE,"COMPRAS";#N/A,#N/A,TRUE,"DIRECCION";#N/A,#N/A,TRUE,"RESUMEN"}</definedName>
    <definedName localSheetId="1" name="dgrdeb">{"TAB1",#N/A,TRUE,"GENERAL";"TAB2",#N/A,TRUE,"GENERAL";"TAB3",#N/A,TRUE,"GENERAL";"TAB4",#N/A,TRUE,"GENERAL";"TAB5",#N/A,TRUE,"GENERAL"}</definedName>
    <definedName localSheetId="0" name="dgrdeb">{"TAB1",#N/A,TRUE,"GENERAL";"TAB2",#N/A,TRUE,"GENERAL";"TAB3",#N/A,TRUE,"GENERAL";"TAB4",#N/A,TRUE,"GENERAL";"TAB5",#N/A,TRUE,"GENERAL"}</definedName>
    <definedName name="dgrdeb">{"TAB1",#N/A,TRUE,"GENERAL";"TAB2",#N/A,TRUE,"GENERAL";"TAB3",#N/A,TRUE,"GENERAL";"TAB4",#N/A,TRUE,"GENERAL";"TAB5",#N/A,TRUE,"GENERAL"}</definedName>
    <definedName localSheetId="1" name="dgreg">{"via1",#N/A,TRUE,"general";"via2",#N/A,TRUE,"general";"via3",#N/A,TRUE,"general"}</definedName>
    <definedName localSheetId="0" name="dgreg">{"via1",#N/A,TRUE,"general";"via2",#N/A,TRUE,"general";"via3",#N/A,TRUE,"general"}</definedName>
    <definedName name="dgreg">{"via1",#N/A,TRUE,"general";"via2",#N/A,TRUE,"general";"via3",#N/A,TRUE,"general"}</definedName>
    <definedName localSheetId="1" name="DGRR">{#N/A,#N/A,TRUE,"INGENIERIA";#N/A,#N/A,TRUE,"COMPRAS";#N/A,#N/A,TRUE,"DIRECCION";#N/A,#N/A,TRUE,"RESUMEN"}</definedName>
    <definedName localSheetId="0" name="DGRR">{#N/A,#N/A,TRUE,"INGENIERIA";#N/A,#N/A,TRUE,"COMPRAS";#N/A,#N/A,TRUE,"DIRECCION";#N/A,#N/A,TRUE,"RESUMEN"}</definedName>
    <definedName name="DGRR">{#N/A,#N/A,TRUE,"INGENIERIA";#N/A,#N/A,TRUE,"COMPRAS";#N/A,#N/A,TRUE,"DIRECCION";#N/A,#N/A,TRUE,"RESUMEN"}</definedName>
    <definedName localSheetId="1" name="DGRR_1">{#N/A,#N/A,TRUE,"INGENIERIA";#N/A,#N/A,TRUE,"COMPRAS";#N/A,#N/A,TRUE,"DIRECCION";#N/A,#N/A,TRUE,"RESUMEN"}</definedName>
    <definedName localSheetId="0" name="DGRR_1">{#N/A,#N/A,TRUE,"INGENIERIA";#N/A,#N/A,TRUE,"COMPRAS";#N/A,#N/A,TRUE,"DIRECCION";#N/A,#N/A,TRUE,"RESUMEN"}</definedName>
    <definedName name="DGRR_1">{#N/A,#N/A,TRUE,"INGENIERIA";#N/A,#N/A,TRUE,"COMPRAS";#N/A,#N/A,TRUE,"DIRECCION";#N/A,#N/A,TRUE,"RESUMEN"}</definedName>
    <definedName localSheetId="1" name="DH">{"via1",#N/A,TRUE,"general";"via2",#N/A,TRUE,"general";"via3",#N/A,TRUE,"general"}</definedName>
    <definedName localSheetId="0" name="DH">{"via1",#N/A,TRUE,"general";"via2",#N/A,TRUE,"general";"via3",#N/A,TRUE,"general"}</definedName>
    <definedName name="DH">{"via1",#N/A,TRUE,"general";"via2",#N/A,TRUE,"general";"via3",#N/A,TRUE,"general"}</definedName>
    <definedName localSheetId="1" name="dhdth">{"TAB1",#N/A,TRUE,"GENERAL";"TAB2",#N/A,TRUE,"GENERAL";"TAB3",#N/A,TRUE,"GENERAL";"TAB4",#N/A,TRUE,"GENERAL";"TAB5",#N/A,TRUE,"GENERAL"}</definedName>
    <definedName localSheetId="0" name="dhdth">{"TAB1",#N/A,TRUE,"GENERAL";"TAB2",#N/A,TRUE,"GENERAL";"TAB3",#N/A,TRUE,"GENERAL";"TAB4",#N/A,TRUE,"GENERAL";"TAB5",#N/A,TRUE,"GENERAL"}</definedName>
    <definedName name="dhdth">{"TAB1",#N/A,TRUE,"GENERAL";"TAB2",#N/A,TRUE,"GENERAL";"TAB3",#N/A,TRUE,"GENERAL";"TAB4",#N/A,TRUE,"GENERAL";"TAB5",#N/A,TRUE,"GENERAL"}</definedName>
    <definedName localSheetId="1" name="dhgh">{"via1",#N/A,TRUE,"general";"via2",#N/A,TRUE,"general";"via3",#N/A,TRUE,"general"}</definedName>
    <definedName localSheetId="0" name="dhgh">{"via1",#N/A,TRUE,"general";"via2",#N/A,TRUE,"general";"via3",#N/A,TRUE,"general"}</definedName>
    <definedName name="dhgh">{"via1",#N/A,TRUE,"general";"via2",#N/A,TRUE,"general";"via3",#N/A,TRUE,"general"}</definedName>
    <definedName localSheetId="1" name="DISEÑO">{#N/A,#N/A,TRUE,"1842CWN0"}</definedName>
    <definedName localSheetId="0" name="DISEÑO">{#N/A,#N/A,TRUE,"1842CWN0"}</definedName>
    <definedName name="DISEÑO">{#N/A,#N/A,TRUE,"1842CWN0"}</definedName>
    <definedName localSheetId="1" name="djdytj">{"TAB1",#N/A,TRUE,"GENERAL";"TAB2",#N/A,TRUE,"GENERAL";"TAB3",#N/A,TRUE,"GENERAL";"TAB4",#N/A,TRUE,"GENERAL";"TAB5",#N/A,TRUE,"GENERAL"}</definedName>
    <definedName localSheetId="0" name="djdytj">{"TAB1",#N/A,TRUE,"GENERAL";"TAB2",#N/A,TRUE,"GENERAL";"TAB3",#N/A,TRUE,"GENERAL";"TAB4",#N/A,TRUE,"GENERAL";"TAB5",#N/A,TRUE,"GENERAL"}</definedName>
    <definedName name="djdytj">{"TAB1",#N/A,TRUE,"GENERAL";"TAB2",#N/A,TRUE,"GENERAL";"TAB3",#N/A,TRUE,"GENERAL";"TAB4",#N/A,TRUE,"GENERAL";"TAB5",#N/A,TRUE,"GENERAL"}</definedName>
    <definedName localSheetId="1" name="dry">{"via1",#N/A,TRUE,"general";"via2",#N/A,TRUE,"general";"via3",#N/A,TRUE,"general"}</definedName>
    <definedName localSheetId="0" name="dry">{"via1",#N/A,TRUE,"general";"via2",#N/A,TRUE,"general";"via3",#N/A,TRUE,"general"}</definedName>
    <definedName name="dry">{"via1",#N/A,TRUE,"general";"via2",#N/A,TRUE,"general";"via3",#N/A,TRUE,"general"}</definedName>
    <definedName localSheetId="1" name="DSAD">{"via1",#N/A,TRUE,"general";"via2",#N/A,TRUE,"general";"via3",#N/A,TRUE,"general"}</definedName>
    <definedName localSheetId="0" name="DSAD">{"via1",#N/A,TRUE,"general";"via2",#N/A,TRUE,"general";"via3",#N/A,TRUE,"general"}</definedName>
    <definedName name="DSAD">{"via1",#N/A,TRUE,"general";"via2",#N/A,TRUE,"general";"via3",#N/A,TRUE,"general"}</definedName>
    <definedName localSheetId="1" name="dsadfp">{"TAB1",#N/A,TRUE,"GENERAL";"TAB2",#N/A,TRUE,"GENERAL";"TAB3",#N/A,TRUE,"GENERAL";"TAB4",#N/A,TRUE,"GENERAL";"TAB5",#N/A,TRUE,"GENERAL"}</definedName>
    <definedName localSheetId="0" name="dsadfp">{"TAB1",#N/A,TRUE,"GENERAL";"TAB2",#N/A,TRUE,"GENERAL";"TAB3",#N/A,TRUE,"GENERAL";"TAB4",#N/A,TRUE,"GENERAL";"TAB5",#N/A,TRUE,"GENERAL"}</definedName>
    <definedName name="dsadfp">{"TAB1",#N/A,TRUE,"GENERAL";"TAB2",#N/A,TRUE,"GENERAL";"TAB3",#N/A,TRUE,"GENERAL";"TAB4",#N/A,TRUE,"GENERAL";"TAB5",#N/A,TRUE,"GENERAL"}</definedName>
    <definedName localSheetId="1" name="DSD">{"via1",#N/A,TRUE,"general";"via2",#N/A,TRUE,"general";"via3",#N/A,TRUE,"general"}</definedName>
    <definedName localSheetId="0" name="DSD">{"via1",#N/A,TRUE,"general";"via2",#N/A,TRUE,"general";"via3",#N/A,TRUE,"general"}</definedName>
    <definedName name="DSD">{"via1",#N/A,TRUE,"general";"via2",#N/A,TRUE,"general";"via3",#N/A,TRUE,"general"}</definedName>
    <definedName localSheetId="1" name="dsdads4">{"TAB1",#N/A,TRUE,"GENERAL";"TAB2",#N/A,TRUE,"GENERAL";"TAB3",#N/A,TRUE,"GENERAL";"TAB4",#N/A,TRUE,"GENERAL";"TAB5",#N/A,TRUE,"GENERAL"}</definedName>
    <definedName localSheetId="0" name="dsdads4">{"TAB1",#N/A,TRUE,"GENERAL";"TAB2",#N/A,TRUE,"GENERAL";"TAB3",#N/A,TRUE,"GENERAL";"TAB4",#N/A,TRUE,"GENERAL";"TAB5",#N/A,TRUE,"GENERAL"}</definedName>
    <definedName name="dsdads4">{"TAB1",#N/A,TRUE,"GENERAL";"TAB2",#N/A,TRUE,"GENERAL";"TAB3",#N/A,TRUE,"GENERAL";"TAB4",#N/A,TRUE,"GENERAL";"TAB5",#N/A,TRUE,"GENERAL"}</definedName>
    <definedName localSheetId="1" name="DSF">{"via1",#N/A,TRUE,"general";"via2",#N/A,TRUE,"general";"via3",#N/A,TRUE,"general"}</definedName>
    <definedName localSheetId="0" name="DSF">{"via1",#N/A,TRUE,"general";"via2",#N/A,TRUE,"general";"via3",#N/A,TRUE,"general"}</definedName>
    <definedName name="DSF">{"via1",#N/A,TRUE,"general";"via2",#N/A,TRUE,"general";"via3",#N/A,TRUE,"general"}</definedName>
    <definedName localSheetId="1" name="DSFCVTY">{"TAB1",#N/A,TRUE,"GENERAL";"TAB2",#N/A,TRUE,"GENERAL";"TAB3",#N/A,TRUE,"GENERAL";"TAB4",#N/A,TRUE,"GENERAL";"TAB5",#N/A,TRUE,"GENERAL"}</definedName>
    <definedName localSheetId="0" name="DSFCVTY">{"TAB1",#N/A,TRUE,"GENERAL";"TAB2",#N/A,TRUE,"GENERAL";"TAB3",#N/A,TRUE,"GENERAL";"TAB4",#N/A,TRUE,"GENERAL";"TAB5",#N/A,TRUE,"GENERAL"}</definedName>
    <definedName name="DSFCVTY">{"TAB1",#N/A,TRUE,"GENERAL";"TAB2",#N/A,TRUE,"GENERAL";"TAB3",#N/A,TRUE,"GENERAL";"TAB4",#N/A,TRUE,"GENERAL";"TAB5",#N/A,TRUE,"GENERAL"}</definedName>
    <definedName localSheetId="1" name="dsfg">{"via1",#N/A,TRUE,"general";"via2",#N/A,TRUE,"general";"via3",#N/A,TRUE,"general"}</definedName>
    <definedName localSheetId="0" name="dsfg">{"via1",#N/A,TRUE,"general";"via2",#N/A,TRUE,"general";"via3",#N/A,TRUE,"general"}</definedName>
    <definedName name="dsfg">{"via1",#N/A,TRUE,"general";"via2",#N/A,TRUE,"general";"via3",#N/A,TRUE,"general"}</definedName>
    <definedName localSheetId="1" name="dsfhgfdh">{"TAB1",#N/A,TRUE,"GENERAL";"TAB2",#N/A,TRUE,"GENERAL";"TAB3",#N/A,TRUE,"GENERAL";"TAB4",#N/A,TRUE,"GENERAL";"TAB5",#N/A,TRUE,"GENERAL"}</definedName>
    <definedName localSheetId="0" name="dsfhgfdh">{"TAB1",#N/A,TRUE,"GENERAL";"TAB2",#N/A,TRUE,"GENERAL";"TAB3",#N/A,TRUE,"GENERAL";"TAB4",#N/A,TRUE,"GENERAL";"TAB5",#N/A,TRUE,"GENERAL"}</definedName>
    <definedName name="dsfhgfdh">{"TAB1",#N/A,TRUE,"GENERAL";"TAB2",#N/A,TRUE,"GENERAL";"TAB3",#N/A,TRUE,"GENERAL";"TAB4",#N/A,TRUE,"GENERAL";"TAB5",#N/A,TRUE,"GENERAL"}</definedName>
    <definedName localSheetId="1" name="dsfsdf">{"via1",#N/A,TRUE,"general";"via2",#N/A,TRUE,"general";"via3",#N/A,TRUE,"general"}</definedName>
    <definedName localSheetId="0" name="dsfsdf">{"via1",#N/A,TRUE,"general";"via2",#N/A,TRUE,"general";"via3",#N/A,TRUE,"general"}</definedName>
    <definedName name="dsfsdf">{"via1",#N/A,TRUE,"general";"via2",#N/A,TRUE,"general";"via3",#N/A,TRUE,"general"}</definedName>
    <definedName localSheetId="1" name="DSFSDFCXV">{"TAB1",#N/A,TRUE,"GENERAL";"TAB2",#N/A,TRUE,"GENERAL";"TAB3",#N/A,TRUE,"GENERAL";"TAB4",#N/A,TRUE,"GENERAL";"TAB5",#N/A,TRUE,"GENERAL"}</definedName>
    <definedName localSheetId="0" name="DSFSDFCXV">{"TAB1",#N/A,TRUE,"GENERAL";"TAB2",#N/A,TRUE,"GENERAL";"TAB3",#N/A,TRUE,"GENERAL";"TAB4",#N/A,TRUE,"GENERAL";"TAB5",#N/A,TRUE,"GENERAL"}</definedName>
    <definedName name="DSFSDFCXV">{"TAB1",#N/A,TRUE,"GENERAL";"TAB2",#N/A,TRUE,"GENERAL";"TAB3",#N/A,TRUE,"GENERAL";"TAB4",#N/A,TRUE,"GENERAL";"TAB5",#N/A,TRUE,"GENERAL"}</definedName>
    <definedName localSheetId="1" name="dsfsvm">{"TAB1",#N/A,TRUE,"GENERAL";"TAB2",#N/A,TRUE,"GENERAL";"TAB3",#N/A,TRUE,"GENERAL";"TAB4",#N/A,TRUE,"GENERAL";"TAB5",#N/A,TRUE,"GENERAL"}</definedName>
    <definedName localSheetId="0" name="dsfsvm">{"TAB1",#N/A,TRUE,"GENERAL";"TAB2",#N/A,TRUE,"GENERAL";"TAB3",#N/A,TRUE,"GENERAL";"TAB4",#N/A,TRUE,"GENERAL";"TAB5",#N/A,TRUE,"GENERAL"}</definedName>
    <definedName name="dsfsvm">{"TAB1",#N/A,TRUE,"GENERAL";"TAB2",#N/A,TRUE,"GENERAL";"TAB3",#N/A,TRUE,"GENERAL";"TAB4",#N/A,TRUE,"GENERAL";"TAB5",#N/A,TRUE,"GENERAL"}</definedName>
    <definedName localSheetId="1" name="dsftbv">{"via1",#N/A,TRUE,"general";"via2",#N/A,TRUE,"general";"via3",#N/A,TRUE,"general"}</definedName>
    <definedName localSheetId="0" name="dsftbv">{"via1",#N/A,TRUE,"general";"via2",#N/A,TRUE,"general";"via3",#N/A,TRUE,"general"}</definedName>
    <definedName name="dsftbv">{"via1",#N/A,TRUE,"general";"via2",#N/A,TRUE,"general";"via3",#N/A,TRUE,"general"}</definedName>
    <definedName localSheetId="1" name="dtrhj">{"via1",#N/A,TRUE,"general";"via2",#N/A,TRUE,"general";"via3",#N/A,TRUE,"general"}</definedName>
    <definedName localSheetId="0" name="dtrhj">{"via1",#N/A,TRUE,"general";"via2",#N/A,TRUE,"general";"via3",#N/A,TRUE,"general"}</definedName>
    <definedName name="dtrhj">{"via1",#N/A,TRUE,"general";"via2",#N/A,TRUE,"general";"via3",#N/A,TRUE,"general"}</definedName>
    <definedName name="DURACION">#REF!*30</definedName>
    <definedName localSheetId="1" name="dxfgg">{"via1",#N/A,TRUE,"general";"via2",#N/A,TRUE,"general";"via3",#N/A,TRUE,"general"}</definedName>
    <definedName localSheetId="0" name="dxfgg">{"via1",#N/A,TRUE,"general";"via2",#N/A,TRUE,"general";"via3",#N/A,TRUE,"general"}</definedName>
    <definedName name="dxfgg">{"via1",#N/A,TRUE,"general";"via2",#N/A,TRUE,"general";"via3",#N/A,TRUE,"general"}</definedName>
    <definedName localSheetId="1" name="e3e33">{"via1",#N/A,TRUE,"general";"via2",#N/A,TRUE,"general";"via3",#N/A,TRUE,"general"}</definedName>
    <definedName localSheetId="0" name="e3e33">{"via1",#N/A,TRUE,"general";"via2",#N/A,TRUE,"general";"via3",#N/A,TRUE,"general"}</definedName>
    <definedName name="e3e33">{"via1",#N/A,TRUE,"general";"via2",#N/A,TRUE,"general";"via3",#N/A,TRUE,"general"}</definedName>
    <definedName localSheetId="1" name="EDEDWSWQA">{"TAB1",#N/A,TRUE,"GENERAL";"TAB2",#N/A,TRUE,"GENERAL";"TAB3",#N/A,TRUE,"GENERAL";"TAB4",#N/A,TRUE,"GENERAL";"TAB5",#N/A,TRUE,"GENERAL"}</definedName>
    <definedName localSheetId="0" name="EDEDWSWQA">{"TAB1",#N/A,TRUE,"GENERAL";"TAB2",#N/A,TRUE,"GENERAL";"TAB3",#N/A,TRUE,"GENERAL";"TAB4",#N/A,TRUE,"GENERAL";"TAB5",#N/A,TRUE,"GENERAL"}</definedName>
    <definedName name="EDEDWSWQA">{"TAB1",#N/A,TRUE,"GENERAL";"TAB2",#N/A,TRUE,"GENERAL";"TAB3",#N/A,TRUE,"GENERAL";"TAB4",#N/A,TRUE,"GENERAL";"TAB5",#N/A,TRUE,"GENERAL"}</definedName>
    <definedName localSheetId="1" name="edgfhmn">{"via1",#N/A,TRUE,"general";"via2",#N/A,TRUE,"general";"via3",#N/A,TRUE,"general"}</definedName>
    <definedName localSheetId="0" name="edgfhmn">{"via1",#N/A,TRUE,"general";"via2",#N/A,TRUE,"general";"via3",#N/A,TRUE,"general"}</definedName>
    <definedName name="edgfhmn">{"via1",#N/A,TRUE,"general";"via2",#N/A,TRUE,"general";"via3",#N/A,TRUE,"general"}</definedName>
    <definedName localSheetId="1" name="eeedfr">{"TAB1",#N/A,TRUE,"GENERAL";"TAB2",#N/A,TRUE,"GENERAL";"TAB3",#N/A,TRUE,"GENERAL";"TAB4",#N/A,TRUE,"GENERAL";"TAB5",#N/A,TRUE,"GENERAL"}</definedName>
    <definedName localSheetId="0" name="eeedfr">{"TAB1",#N/A,TRUE,"GENERAL";"TAB2",#N/A,TRUE,"GENERAL";"TAB3",#N/A,TRUE,"GENERAL";"TAB4",#N/A,TRUE,"GENERAL";"TAB5",#N/A,TRUE,"GENERAL"}</definedName>
    <definedName name="eeedfr">{"TAB1",#N/A,TRUE,"GENERAL";"TAB2",#N/A,TRUE,"GENERAL";"TAB3",#N/A,TRUE,"GENERAL";"TAB4",#N/A,TRUE,"GENERAL";"TAB5",#N/A,TRUE,"GENERAL"}</definedName>
    <definedName localSheetId="1" name="eeeeer">{"TAB1",#N/A,TRUE,"GENERAL";"TAB2",#N/A,TRUE,"GENERAL";"TAB3",#N/A,TRUE,"GENERAL";"TAB4",#N/A,TRUE,"GENERAL";"TAB5",#N/A,TRUE,"GENERAL"}</definedName>
    <definedName localSheetId="0" name="eeeeer">{"TAB1",#N/A,TRUE,"GENERAL";"TAB2",#N/A,TRUE,"GENERAL";"TAB3",#N/A,TRUE,"GENERAL";"TAB4",#N/A,TRUE,"GENERAL";"TAB5",#N/A,TRUE,"GENERAL"}</definedName>
    <definedName name="eeeeer">{"TAB1",#N/A,TRUE,"GENERAL";"TAB2",#N/A,TRUE,"GENERAL";"TAB3",#N/A,TRUE,"GENERAL";"TAB4",#N/A,TRUE,"GENERAL";"TAB5",#N/A,TRUE,"GENERAL"}</definedName>
    <definedName localSheetId="1" name="eeerfd">{"via1",#N/A,TRUE,"general";"via2",#N/A,TRUE,"general";"via3",#N/A,TRUE,"general"}</definedName>
    <definedName localSheetId="0" name="eeerfd">{"via1",#N/A,TRUE,"general";"via2",#N/A,TRUE,"general";"via3",#N/A,TRUE,"general"}</definedName>
    <definedName name="eeerfd">{"via1",#N/A,TRUE,"general";"via2",#N/A,TRUE,"general";"via3",#N/A,TRUE,"general"}</definedName>
    <definedName localSheetId="1" name="efef">{"TAB1",#N/A,TRUE,"GENERAL";"TAB2",#N/A,TRUE,"GENERAL";"TAB3",#N/A,TRUE,"GENERAL";"TAB4",#N/A,TRUE,"GENERAL";"TAB5",#N/A,TRUE,"GENERAL"}</definedName>
    <definedName localSheetId="0" name="efef">{"TAB1",#N/A,TRUE,"GENERAL";"TAB2",#N/A,TRUE,"GENERAL";"TAB3",#N/A,TRUE,"GENERAL";"TAB4",#N/A,TRUE,"GENERAL";"TAB5",#N/A,TRUE,"GENERAL"}</definedName>
    <definedName name="efef">{"TAB1",#N/A,TRUE,"GENERAL";"TAB2",#N/A,TRUE,"GENERAL";"TAB3",#N/A,TRUE,"GENERAL";"TAB4",#N/A,TRUE,"GENERAL";"TAB5",#N/A,TRUE,"GENERAL"}</definedName>
    <definedName localSheetId="1" name="efer">{"via1",#N/A,TRUE,"general";"via2",#N/A,TRUE,"general";"via3",#N/A,TRUE,"general"}</definedName>
    <definedName localSheetId="0" name="efer">{"via1",#N/A,TRUE,"general";"via2",#N/A,TRUE,"general";"via3",#N/A,TRUE,"general"}</definedName>
    <definedName name="efer">{"via1",#N/A,TRUE,"general";"via2",#N/A,TRUE,"general";"via3",#N/A,TRUE,"general"}</definedName>
    <definedName localSheetId="1" name="egeg">{"TAB1",#N/A,TRUE,"GENERAL";"TAB2",#N/A,TRUE,"GENERAL";"TAB3",#N/A,TRUE,"GENERAL";"TAB4",#N/A,TRUE,"GENERAL";"TAB5",#N/A,TRUE,"GENERAL"}</definedName>
    <definedName localSheetId="0" name="egeg">{"TAB1",#N/A,TRUE,"GENERAL";"TAB2",#N/A,TRUE,"GENERAL";"TAB3",#N/A,TRUE,"GENERAL";"TAB4",#N/A,TRUE,"GENERAL";"TAB5",#N/A,TRUE,"GENERAL"}</definedName>
    <definedName name="egeg">{"TAB1",#N/A,TRUE,"GENERAL";"TAB2",#N/A,TRUE,"GENERAL";"TAB3",#N/A,TRUE,"GENERAL";"TAB4",#N/A,TRUE,"GENERAL";"TAB5",#N/A,TRUE,"GENERAL"}</definedName>
    <definedName localSheetId="1" name="egtrgthrt">{"TAB1",#N/A,TRUE,"GENERAL";"TAB2",#N/A,TRUE,"GENERAL";"TAB3",#N/A,TRUE,"GENERAL";"TAB4",#N/A,TRUE,"GENERAL";"TAB5",#N/A,TRUE,"GENERAL"}</definedName>
    <definedName localSheetId="0" name="egtrgthrt">{"TAB1",#N/A,TRUE,"GENERAL";"TAB2",#N/A,TRUE,"GENERAL";"TAB3",#N/A,TRUE,"GENERAL";"TAB4",#N/A,TRUE,"GENERAL";"TAB5",#N/A,TRUE,"GENERAL"}</definedName>
    <definedName name="egtrgthrt">{"TAB1",#N/A,TRUE,"GENERAL";"TAB2",#N/A,TRUE,"GENERAL";"TAB3",#N/A,TRUE,"GENERAL";"TAB4",#N/A,TRUE,"GENERAL";"TAB5",#N/A,TRUE,"GENERAL"}</definedName>
    <definedName name="emanto">"#REF!"</definedName>
    <definedName localSheetId="1" name="Ensayo">{"AURES1",#N/A,TRUE,"GENERAL";"AURES2",#N/A,TRUE,"GENERAL";"AURES3",#N/A,TRUE,"GENERAL";"AURES4",#N/A,TRUE,"GENERAL";"AURES5",#N/A,TRUE,"GENERAL";"AURES6",#N/A,TRUE,"GENERAL";"AURES7",#N/A,TRUE,"GENERAL"}</definedName>
    <definedName localSheetId="0" name="Ensayo">{"AURES1",#N/A,TRUE,"GENERAL";"AURES2",#N/A,TRUE,"GENERAL";"AURES3",#N/A,TRUE,"GENERAL";"AURES4",#N/A,TRUE,"GENERAL";"AURES5",#N/A,TRUE,"GENERAL";"AURES6",#N/A,TRUE,"GENERAL";"AURES7",#N/A,TRUE,"GENERAL"}</definedName>
    <definedName name="Ensayo">{"AURES1",#N/A,TRUE,"GENERAL";"AURES2",#N/A,TRUE,"GENERAL";"AURES3",#N/A,TRUE,"GENERAL";"AURES4",#N/A,TRUE,"GENERAL";"AURES5",#N/A,TRUE,"GENERAL";"AURES6",#N/A,TRUE,"GENERAL";"AURES7",#N/A,TRUE,"GENERAL"}</definedName>
    <definedName localSheetId="1" name="eqw">{"via1",#N/A,TRUE,"general";"via2",#N/A,TRUE,"general";"via3",#N/A,TRUE,"general"}</definedName>
    <definedName localSheetId="0" name="eqw">{"via1",#N/A,TRUE,"general";"via2",#N/A,TRUE,"general";"via3",#N/A,TRUE,"general"}</definedName>
    <definedName name="eqw">{"via1",#N/A,TRUE,"general";"via2",#N/A,TRUE,"general";"via3",#N/A,TRUE,"general"}</definedName>
    <definedName localSheetId="1" name="erg">{"TAB1",#N/A,TRUE,"GENERAL";"TAB2",#N/A,TRUE,"GENERAL";"TAB3",#N/A,TRUE,"GENERAL";"TAB4",#N/A,TRUE,"GENERAL";"TAB5",#N/A,TRUE,"GENERAL"}</definedName>
    <definedName localSheetId="0" name="erg">{"TAB1",#N/A,TRUE,"GENERAL";"TAB2",#N/A,TRUE,"GENERAL";"TAB3",#N/A,TRUE,"GENERAL";"TAB4",#N/A,TRUE,"GENERAL";"TAB5",#N/A,TRUE,"GENERAL"}</definedName>
    <definedName name="erg">{"TAB1",#N/A,TRUE,"GENERAL";"TAB2",#N/A,TRUE,"GENERAL";"TAB3",#N/A,TRUE,"GENERAL";"TAB4",#N/A,TRUE,"GENERAL";"TAB5",#N/A,TRUE,"GENERAL"}</definedName>
    <definedName localSheetId="1" name="erger">{"via1",#N/A,TRUE,"general";"via2",#N/A,TRUE,"general";"via3",#N/A,TRUE,"general"}</definedName>
    <definedName localSheetId="0" name="erger">{"via1",#N/A,TRUE,"general";"via2",#N/A,TRUE,"general";"via3",#N/A,TRUE,"general"}</definedName>
    <definedName name="erger">{"via1",#N/A,TRUE,"general";"via2",#N/A,TRUE,"general";"via3",#N/A,TRUE,"general"}</definedName>
    <definedName localSheetId="1" name="ergerg">{"via1",#N/A,TRUE,"general";"via2",#N/A,TRUE,"general";"via3",#N/A,TRUE,"general"}</definedName>
    <definedName localSheetId="0" name="ergerg">{"via1",#N/A,TRUE,"general";"via2",#N/A,TRUE,"general";"via3",#N/A,TRUE,"general"}</definedName>
    <definedName name="ergerg">{"via1",#N/A,TRUE,"general";"via2",#N/A,TRUE,"general";"via3",#N/A,TRUE,"general"}</definedName>
    <definedName localSheetId="1" name="ergfegr">{"via1",#N/A,TRUE,"general";"via2",#N/A,TRUE,"general";"via3",#N/A,TRUE,"general"}</definedName>
    <definedName localSheetId="0" name="ergfegr">{"via1",#N/A,TRUE,"general";"via2",#N/A,TRUE,"general";"via3",#N/A,TRUE,"general"}</definedName>
    <definedName name="ergfegr">{"via1",#N/A,TRUE,"general";"via2",#N/A,TRUE,"general";"via3",#N/A,TRUE,"general"}</definedName>
    <definedName localSheetId="1" name="ergge">{"TAB1",#N/A,TRUE,"GENERAL";"TAB2",#N/A,TRUE,"GENERAL";"TAB3",#N/A,TRUE,"GENERAL";"TAB4",#N/A,TRUE,"GENERAL";"TAB5",#N/A,TRUE,"GENERAL"}</definedName>
    <definedName localSheetId="0" name="ergge">{"TAB1",#N/A,TRUE,"GENERAL";"TAB2",#N/A,TRUE,"GENERAL";"TAB3",#N/A,TRUE,"GENERAL";"TAB4",#N/A,TRUE,"GENERAL";"TAB5",#N/A,TRUE,"GENERAL"}</definedName>
    <definedName name="ergge">{"TAB1",#N/A,TRUE,"GENERAL";"TAB2",#N/A,TRUE,"GENERAL";"TAB3",#N/A,TRUE,"GENERAL";"TAB4",#N/A,TRUE,"GENERAL";"TAB5",#N/A,TRUE,"GENERAL"}</definedName>
    <definedName localSheetId="1" name="erggewg">{"via1",#N/A,TRUE,"general";"via2",#N/A,TRUE,"general";"via3",#N/A,TRUE,"general"}</definedName>
    <definedName localSheetId="0" name="erggewg">{"via1",#N/A,TRUE,"general";"via2",#N/A,TRUE,"general";"via3",#N/A,TRUE,"general"}</definedName>
    <definedName name="erggewg">{"via1",#N/A,TRUE,"general";"via2",#N/A,TRUE,"general";"via3",#N/A,TRUE,"general"}</definedName>
    <definedName localSheetId="1" name="ergreg">{"TAB1",#N/A,TRUE,"GENERAL";"TAB2",#N/A,TRUE,"GENERAL";"TAB3",#N/A,TRUE,"GENERAL";"TAB4",#N/A,TRUE,"GENERAL";"TAB5",#N/A,TRUE,"GENERAL"}</definedName>
    <definedName localSheetId="0" name="ergreg">{"TAB1",#N/A,TRUE,"GENERAL";"TAB2",#N/A,TRUE,"GENERAL";"TAB3",#N/A,TRUE,"GENERAL";"TAB4",#N/A,TRUE,"GENERAL";"TAB5",#N/A,TRUE,"GENERAL"}</definedName>
    <definedName name="ergreg">{"TAB1",#N/A,TRUE,"GENERAL";"TAB2",#N/A,TRUE,"GENERAL";"TAB3",#N/A,TRUE,"GENERAL";"TAB4",#N/A,TRUE,"GENERAL";"TAB5",#N/A,TRUE,"GENERAL"}</definedName>
    <definedName localSheetId="1" name="ergregerg">{"via1",#N/A,TRUE,"general";"via2",#N/A,TRUE,"general";"via3",#N/A,TRUE,"general"}</definedName>
    <definedName localSheetId="0" name="ergregerg">{"via1",#N/A,TRUE,"general";"via2",#N/A,TRUE,"general";"via3",#N/A,TRUE,"general"}</definedName>
    <definedName name="ergregerg">{"via1",#N/A,TRUE,"general";"via2",#N/A,TRUE,"general";"via3",#N/A,TRUE,"general"}</definedName>
    <definedName localSheetId="1" name="ergrg">{"TAB1",#N/A,TRUE,"GENERAL";"TAB2",#N/A,TRUE,"GENERAL";"TAB3",#N/A,TRUE,"GENERAL";"TAB4",#N/A,TRUE,"GENERAL";"TAB5",#N/A,TRUE,"GENERAL"}</definedName>
    <definedName localSheetId="0" name="ergrg">{"TAB1",#N/A,TRUE,"GENERAL";"TAB2",#N/A,TRUE,"GENERAL";"TAB3",#N/A,TRUE,"GENERAL";"TAB4",#N/A,TRUE,"GENERAL";"TAB5",#N/A,TRUE,"GENERAL"}</definedName>
    <definedName name="ergrg">{"TAB1",#N/A,TRUE,"GENERAL";"TAB2",#N/A,TRUE,"GENERAL";"TAB3",#N/A,TRUE,"GENERAL";"TAB4",#N/A,TRUE,"GENERAL";"TAB5",#N/A,TRUE,"GENERAL"}</definedName>
    <definedName localSheetId="1" name="ergweg">{"TAB1",#N/A,TRUE,"GENERAL";"TAB2",#N/A,TRUE,"GENERAL";"TAB3",#N/A,TRUE,"GENERAL";"TAB4",#N/A,TRUE,"GENERAL";"TAB5",#N/A,TRUE,"GENERAL"}</definedName>
    <definedName localSheetId="0" name="ergweg">{"TAB1",#N/A,TRUE,"GENERAL";"TAB2",#N/A,TRUE,"GENERAL";"TAB3",#N/A,TRUE,"GENERAL";"TAB4",#N/A,TRUE,"GENERAL";"TAB5",#N/A,TRUE,"GENERAL"}</definedName>
    <definedName name="ergweg">{"TAB1",#N/A,TRUE,"GENERAL";"TAB2",#N/A,TRUE,"GENERAL";"TAB3",#N/A,TRUE,"GENERAL";"TAB4",#N/A,TRUE,"GENERAL";"TAB5",#N/A,TRUE,"GENERAL"}</definedName>
    <definedName localSheetId="1" name="ergwreg">{"via1",#N/A,TRUE,"general";"via2",#N/A,TRUE,"general";"via3",#N/A,TRUE,"general"}</definedName>
    <definedName localSheetId="0" name="ergwreg">{"via1",#N/A,TRUE,"general";"via2",#N/A,TRUE,"general";"via3",#N/A,TRUE,"general"}</definedName>
    <definedName name="ergwreg">{"via1",#N/A,TRUE,"general";"via2",#N/A,TRUE,"general";"via3",#N/A,TRUE,"general"}</definedName>
    <definedName localSheetId="1" name="erheyh">{"TAB1",#N/A,TRUE,"GENERAL";"TAB2",#N/A,TRUE,"GENERAL";"TAB3",#N/A,TRUE,"GENERAL";"TAB4",#N/A,TRUE,"GENERAL";"TAB5",#N/A,TRUE,"GENERAL"}</definedName>
    <definedName localSheetId="0" name="erheyh">{"TAB1",#N/A,TRUE,"GENERAL";"TAB2",#N/A,TRUE,"GENERAL";"TAB3",#N/A,TRUE,"GENERAL";"TAB4",#N/A,TRUE,"GENERAL";"TAB5",#N/A,TRUE,"GENERAL"}</definedName>
    <definedName name="erheyh">{"TAB1",#N/A,TRUE,"GENERAL";"TAB2",#N/A,TRUE,"GENERAL";"TAB3",#N/A,TRUE,"GENERAL";"TAB4",#N/A,TRUE,"GENERAL";"TAB5",#N/A,TRUE,"GENERAL"}</definedName>
    <definedName localSheetId="1" name="err">{"TAB1",#N/A,TRUE,"GENERAL";"TAB2",#N/A,TRUE,"GENERAL";"TAB3",#N/A,TRUE,"GENERAL";"TAB4",#N/A,TRUE,"GENERAL";"TAB5",#N/A,TRUE,"GENERAL"}</definedName>
    <definedName localSheetId="0" name="err">{"TAB1",#N/A,TRUE,"GENERAL";"TAB2",#N/A,TRUE,"GENERAL";"TAB3",#N/A,TRUE,"GENERAL";"TAB4",#N/A,TRUE,"GENERAL";"TAB5",#N/A,TRUE,"GENERAL"}</definedName>
    <definedName name="err">{"TAB1",#N/A,TRUE,"GENERAL";"TAB2",#N/A,TRUE,"GENERAL";"TAB3",#N/A,TRUE,"GENERAL";"TAB4",#N/A,TRUE,"GENERAL";"TAB5",#N/A,TRUE,"GENERAL"}</definedName>
    <definedName localSheetId="1" name="ert">{"via1",#N/A,TRUE,"general";"via2",#N/A,TRUE,"general";"via3",#N/A,TRUE,"general"}</definedName>
    <definedName localSheetId="0" name="ert">{"via1",#N/A,TRUE,"general";"via2",#N/A,TRUE,"general";"via3",#N/A,TRUE,"general"}</definedName>
    <definedName name="ert">{"via1",#N/A,TRUE,"general";"via2",#N/A,TRUE,"general";"via3",#N/A,TRUE,"general"}</definedName>
    <definedName localSheetId="1" name="erte">{"via1",#N/A,TRUE,"general";"via2",#N/A,TRUE,"general";"via3",#N/A,TRUE,"general"}</definedName>
    <definedName localSheetId="0" name="erte">{"via1",#N/A,TRUE,"general";"via2",#N/A,TRUE,"general";"via3",#N/A,TRUE,"general"}</definedName>
    <definedName name="erte">{"via1",#N/A,TRUE,"general";"via2",#N/A,TRUE,"general";"via3",#N/A,TRUE,"general"}</definedName>
    <definedName localSheetId="1" name="erter">{"TAB1",#N/A,TRUE,"GENERAL";"TAB2",#N/A,TRUE,"GENERAL";"TAB3",#N/A,TRUE,"GENERAL";"TAB4",#N/A,TRUE,"GENERAL";"TAB5",#N/A,TRUE,"GENERAL"}</definedName>
    <definedName localSheetId="0" name="erter">{"TAB1",#N/A,TRUE,"GENERAL";"TAB2",#N/A,TRUE,"GENERAL";"TAB3",#N/A,TRUE,"GENERAL";"TAB4",#N/A,TRUE,"GENERAL";"TAB5",#N/A,TRUE,"GENERAL"}</definedName>
    <definedName name="erter">{"TAB1",#N/A,TRUE,"GENERAL";"TAB2",#N/A,TRUE,"GENERAL";"TAB3",#N/A,TRUE,"GENERAL";"TAB4",#N/A,TRUE,"GENERAL";"TAB5",#N/A,TRUE,"GENERAL"}</definedName>
    <definedName localSheetId="1" name="ertert">{"via1",#N/A,TRUE,"general";"via2",#N/A,TRUE,"general";"via3",#N/A,TRUE,"general"}</definedName>
    <definedName localSheetId="0" name="ertert">{"via1",#N/A,TRUE,"general";"via2",#N/A,TRUE,"general";"via3",#N/A,TRUE,"general"}</definedName>
    <definedName name="ertert">{"via1",#N/A,TRUE,"general";"via2",#N/A,TRUE,"general";"via3",#N/A,TRUE,"general"}</definedName>
    <definedName localSheetId="1" name="ertgyhik">{"TAB1",#N/A,TRUE,"GENERAL";"TAB2",#N/A,TRUE,"GENERAL";"TAB3",#N/A,TRUE,"GENERAL";"TAB4",#N/A,TRUE,"GENERAL";"TAB5",#N/A,TRUE,"GENERAL"}</definedName>
    <definedName localSheetId="0" name="ertgyhik">{"TAB1",#N/A,TRUE,"GENERAL";"TAB2",#N/A,TRUE,"GENERAL";"TAB3",#N/A,TRUE,"GENERAL";"TAB4",#N/A,TRUE,"GENERAL";"TAB5",#N/A,TRUE,"GENERAL"}</definedName>
    <definedName name="ertgyhik">{"TAB1",#N/A,TRUE,"GENERAL";"TAB2",#N/A,TRUE,"GENERAL";"TAB3",#N/A,TRUE,"GENERAL";"TAB4",#N/A,TRUE,"GENERAL";"TAB5",#N/A,TRUE,"GENERAL"}</definedName>
    <definedName localSheetId="1" name="ertreb">{"via1",#N/A,TRUE,"general";"via2",#N/A,TRUE,"general";"via3",#N/A,TRUE,"general"}</definedName>
    <definedName localSheetId="0" name="ertreb">{"via1",#N/A,TRUE,"general";"via2",#N/A,TRUE,"general";"via3",#N/A,TRUE,"general"}</definedName>
    <definedName name="ertreb">{"via1",#N/A,TRUE,"general";"via2",#N/A,TRUE,"general";"via3",#N/A,TRUE,"general"}</definedName>
    <definedName localSheetId="1" name="ertret">{"TAB1",#N/A,TRUE,"GENERAL";"TAB2",#N/A,TRUE,"GENERAL";"TAB3",#N/A,TRUE,"GENERAL";"TAB4",#N/A,TRUE,"GENERAL";"TAB5",#N/A,TRUE,"GENERAL"}</definedName>
    <definedName localSheetId="0" name="ertret">{"TAB1",#N/A,TRUE,"GENERAL";"TAB2",#N/A,TRUE,"GENERAL";"TAB3",#N/A,TRUE,"GENERAL";"TAB4",#N/A,TRUE,"GENERAL";"TAB5",#N/A,TRUE,"GENERAL"}</definedName>
    <definedName name="ertret">{"TAB1",#N/A,TRUE,"GENERAL";"TAB2",#N/A,TRUE,"GENERAL";"TAB3",#N/A,TRUE,"GENERAL";"TAB4",#N/A,TRUE,"GENERAL";"TAB5",#N/A,TRUE,"GENERAL"}</definedName>
    <definedName localSheetId="1" name="erttret">{"via1",#N/A,TRUE,"general";"via2",#N/A,TRUE,"general";"via3",#N/A,TRUE,"general"}</definedName>
    <definedName localSheetId="0" name="erttret">{"via1",#N/A,TRUE,"general";"via2",#N/A,TRUE,"general";"via3",#N/A,TRUE,"general"}</definedName>
    <definedName name="erttret">{"via1",#N/A,TRUE,"general";"via2",#N/A,TRUE,"general";"via3",#N/A,TRUE,"general"}</definedName>
    <definedName localSheetId="1" name="ertuiy">{"via1",#N/A,TRUE,"general";"via2",#N/A,TRUE,"general";"via3",#N/A,TRUE,"general"}</definedName>
    <definedName localSheetId="0" name="ertuiy">{"via1",#N/A,TRUE,"general";"via2",#N/A,TRUE,"general";"via3",#N/A,TRUE,"general"}</definedName>
    <definedName name="ertuiy">{"via1",#N/A,TRUE,"general";"via2",#N/A,TRUE,"general";"via3",#N/A,TRUE,"general"}</definedName>
    <definedName localSheetId="1" name="ertwert">{"TAB1",#N/A,TRUE,"GENERAL";"TAB2",#N/A,TRUE,"GENERAL";"TAB3",#N/A,TRUE,"GENERAL";"TAB4",#N/A,TRUE,"GENERAL";"TAB5",#N/A,TRUE,"GENERAL"}</definedName>
    <definedName localSheetId="0" name="ertwert">{"TAB1",#N/A,TRUE,"GENERAL";"TAB2",#N/A,TRUE,"GENERAL";"TAB3",#N/A,TRUE,"GENERAL";"TAB4",#N/A,TRUE,"GENERAL";"TAB5",#N/A,TRUE,"GENERAL"}</definedName>
    <definedName name="ertwert">{"TAB1",#N/A,TRUE,"GENERAL";"TAB2",#N/A,TRUE,"GENERAL";"TAB3",#N/A,TRUE,"GENERAL";"TAB4",#N/A,TRUE,"GENERAL";"TAB5",#N/A,TRUE,"GENERAL"}</definedName>
    <definedName localSheetId="1" name="eru">{"TAB1",#N/A,TRUE,"GENERAL";"TAB2",#N/A,TRUE,"GENERAL";"TAB3",#N/A,TRUE,"GENERAL";"TAB4",#N/A,TRUE,"GENERAL";"TAB5",#N/A,TRUE,"GENERAL"}</definedName>
    <definedName localSheetId="0" name="eru">{"TAB1",#N/A,TRUE,"GENERAL";"TAB2",#N/A,TRUE,"GENERAL";"TAB3",#N/A,TRUE,"GENERAL";"TAB4",#N/A,TRUE,"GENERAL";"TAB5",#N/A,TRUE,"GENERAL"}</definedName>
    <definedName name="eru">{"TAB1",#N/A,TRUE,"GENERAL";"TAB2",#N/A,TRUE,"GENERAL";"TAB3",#N/A,TRUE,"GENERAL";"TAB4",#N/A,TRUE,"GENERAL";"TAB5",#N/A,TRUE,"GENERAL"}</definedName>
    <definedName localSheetId="1" name="ERV">{"via1",#N/A,TRUE,"general";"via2",#N/A,TRUE,"general";"via3",#N/A,TRUE,"general"}</definedName>
    <definedName localSheetId="0" name="ERV">{"via1",#N/A,TRUE,"general";"via2",#N/A,TRUE,"general";"via3",#N/A,TRUE,"general"}</definedName>
    <definedName name="ERV">{"via1",#N/A,TRUE,"general";"via2",#N/A,TRUE,"general";"via3",#N/A,TRUE,"general"}</definedName>
    <definedName localSheetId="1" name="erware">{"via1",#N/A,TRUE,"general";"via2",#N/A,TRUE,"general";"via3",#N/A,TRUE,"general"}</definedName>
    <definedName localSheetId="0" name="erware">{"via1",#N/A,TRUE,"general";"via2",#N/A,TRUE,"general";"via3",#N/A,TRUE,"general"}</definedName>
    <definedName name="erware">{"via1",#N/A,TRUE,"general";"via2",#N/A,TRUE,"general";"via3",#N/A,TRUE,"general"}</definedName>
    <definedName localSheetId="1" name="ERWER">{"via1",#N/A,TRUE,"general";"via2",#N/A,TRUE,"general";"via3",#N/A,TRUE,"general"}</definedName>
    <definedName localSheetId="0" name="ERWER">{"via1",#N/A,TRUE,"general";"via2",#N/A,TRUE,"general";"via3",#N/A,TRUE,"general"}</definedName>
    <definedName name="ERWER">{"via1",#N/A,TRUE,"general";"via2",#N/A,TRUE,"general";"via3",#N/A,TRUE,"general"}</definedName>
    <definedName localSheetId="1" name="erwertd">{"TAB1",#N/A,TRUE,"GENERAL";"TAB2",#N/A,TRUE,"GENERAL";"TAB3",#N/A,TRUE,"GENERAL";"TAB4",#N/A,TRUE,"GENERAL";"TAB5",#N/A,TRUE,"GENERAL"}</definedName>
    <definedName localSheetId="0" name="erwertd">{"TAB1",#N/A,TRUE,"GENERAL";"TAB2",#N/A,TRUE,"GENERAL";"TAB3",#N/A,TRUE,"GENERAL";"TAB4",#N/A,TRUE,"GENERAL";"TAB5",#N/A,TRUE,"GENERAL"}</definedName>
    <definedName name="erwertd">{"TAB1",#N/A,TRUE,"GENERAL";"TAB2",#N/A,TRUE,"GENERAL";"TAB3",#N/A,TRUE,"GENERAL";"TAB4",#N/A,TRUE,"GENERAL";"TAB5",#N/A,TRUE,"GENERAL"}</definedName>
    <definedName localSheetId="1" name="erwr">{"TAB1",#N/A,TRUE,"GENERAL";"TAB2",#N/A,TRUE,"GENERAL";"TAB3",#N/A,TRUE,"GENERAL";"TAB4",#N/A,TRUE,"GENERAL";"TAB5",#N/A,TRUE,"GENERAL"}</definedName>
    <definedName localSheetId="0" name="erwr">{"TAB1",#N/A,TRUE,"GENERAL";"TAB2",#N/A,TRUE,"GENERAL";"TAB3",#N/A,TRUE,"GENERAL";"TAB4",#N/A,TRUE,"GENERAL";"TAB5",#N/A,TRUE,"GENERAL"}</definedName>
    <definedName name="erwr">{"TAB1",#N/A,TRUE,"GENERAL";"TAB2",#N/A,TRUE,"GENERAL";"TAB3",#N/A,TRUE,"GENERAL";"TAB4",#N/A,TRUE,"GENERAL";"TAB5",#N/A,TRUE,"GENERAL"}</definedName>
    <definedName localSheetId="1" name="ERWRL">{"via1",#N/A,TRUE,"general";"via2",#N/A,TRUE,"general";"via3",#N/A,TRUE,"general"}</definedName>
    <definedName localSheetId="0" name="ERWRL">{"via1",#N/A,TRUE,"general";"via2",#N/A,TRUE,"general";"via3",#N/A,TRUE,"general"}</definedName>
    <definedName name="ERWRL">{"via1",#N/A,TRUE,"general";"via2",#N/A,TRUE,"general";"via3",#N/A,TRUE,"general"}</definedName>
    <definedName localSheetId="1" name="ery">{"via1",#N/A,TRUE,"general";"via2",#N/A,TRUE,"general";"via3",#N/A,TRUE,"general"}</definedName>
    <definedName localSheetId="0" name="ery">{"via1",#N/A,TRUE,"general";"via2",#N/A,TRUE,"general";"via3",#N/A,TRUE,"general"}</definedName>
    <definedName name="ery">{"via1",#N/A,TRUE,"general";"via2",#N/A,TRUE,"general";"via3",#N/A,TRUE,"general"}</definedName>
    <definedName localSheetId="1" name="eryhd">{"via1",#N/A,TRUE,"general";"via2",#N/A,TRUE,"general";"via3",#N/A,TRUE,"general"}</definedName>
    <definedName localSheetId="0" name="eryhd">{"via1",#N/A,TRUE,"general";"via2",#N/A,TRUE,"general";"via3",#N/A,TRUE,"general"}</definedName>
    <definedName name="eryhd">{"via1",#N/A,TRUE,"general";"via2",#N/A,TRUE,"general";"via3",#N/A,TRUE,"general"}</definedName>
    <definedName localSheetId="1" name="eryhdf">{"TAB1",#N/A,TRUE,"GENERAL";"TAB2",#N/A,TRUE,"GENERAL";"TAB3",#N/A,TRUE,"GENERAL";"TAB4",#N/A,TRUE,"GENERAL";"TAB5",#N/A,TRUE,"GENERAL"}</definedName>
    <definedName localSheetId="0" name="eryhdf">{"TAB1",#N/A,TRUE,"GENERAL";"TAB2",#N/A,TRUE,"GENERAL";"TAB3",#N/A,TRUE,"GENERAL";"TAB4",#N/A,TRUE,"GENERAL";"TAB5",#N/A,TRUE,"GENERAL"}</definedName>
    <definedName name="eryhdf">{"TAB1",#N/A,TRUE,"GENERAL";"TAB2",#N/A,TRUE,"GENERAL";"TAB3",#N/A,TRUE,"GENERAL";"TAB4",#N/A,TRUE,"GENERAL";"TAB5",#N/A,TRUE,"GENERAL"}</definedName>
    <definedName localSheetId="1" name="eryhk">{"TAB1",#N/A,TRUE,"GENERAL";"TAB2",#N/A,TRUE,"GENERAL";"TAB3",#N/A,TRUE,"GENERAL";"TAB4",#N/A,TRUE,"GENERAL";"TAB5",#N/A,TRUE,"GENERAL"}</definedName>
    <definedName localSheetId="0" name="eryhk">{"TAB1",#N/A,TRUE,"GENERAL";"TAB2",#N/A,TRUE,"GENERAL";"TAB3",#N/A,TRUE,"GENERAL";"TAB4",#N/A,TRUE,"GENERAL";"TAB5",#N/A,TRUE,"GENERAL"}</definedName>
    <definedName name="eryhk">{"TAB1",#N/A,TRUE,"GENERAL";"TAB2",#N/A,TRUE,"GENERAL";"TAB3",#N/A,TRUE,"GENERAL";"TAB4",#N/A,TRUE,"GENERAL";"TAB5",#N/A,TRUE,"GENERAL"}</definedName>
    <definedName localSheetId="1" name="eryhrf">{"TAB1",#N/A,TRUE,"GENERAL";"TAB2",#N/A,TRUE,"GENERAL";"TAB3",#N/A,TRUE,"GENERAL";"TAB4",#N/A,TRUE,"GENERAL";"TAB5",#N/A,TRUE,"GENERAL"}</definedName>
    <definedName localSheetId="0" name="eryhrf">{"TAB1",#N/A,TRUE,"GENERAL";"TAB2",#N/A,TRUE,"GENERAL";"TAB3",#N/A,TRUE,"GENERAL";"TAB4",#N/A,TRUE,"GENERAL";"TAB5",#N/A,TRUE,"GENERAL"}</definedName>
    <definedName name="eryhrf">{"TAB1",#N/A,TRUE,"GENERAL";"TAB2",#N/A,TRUE,"GENERAL";"TAB3",#N/A,TRUE,"GENERAL";"TAB4",#N/A,TRUE,"GENERAL";"TAB5",#N/A,TRUE,"GENERAL"}</definedName>
    <definedName localSheetId="1" name="eryre">{"TAB1",#N/A,TRUE,"GENERAL";"TAB2",#N/A,TRUE,"GENERAL";"TAB3",#N/A,TRUE,"GENERAL";"TAB4",#N/A,TRUE,"GENERAL";"TAB5",#N/A,TRUE,"GENERAL"}</definedName>
    <definedName localSheetId="0" name="eryre">{"TAB1",#N/A,TRUE,"GENERAL";"TAB2",#N/A,TRUE,"GENERAL";"TAB3",#N/A,TRUE,"GENERAL";"TAB4",#N/A,TRUE,"GENERAL";"TAB5",#N/A,TRUE,"GENERAL"}</definedName>
    <definedName name="eryre">{"TAB1",#N/A,TRUE,"GENERAL";"TAB2",#N/A,TRUE,"GENERAL";"TAB3",#N/A,TRUE,"GENERAL";"TAB4",#N/A,TRUE,"GENERAL";"TAB5",#N/A,TRUE,"GENERAL"}</definedName>
    <definedName localSheetId="1" name="erytd">{"via1",#N/A,TRUE,"general";"via2",#N/A,TRUE,"general";"via3",#N/A,TRUE,"general"}</definedName>
    <definedName localSheetId="0" name="erytd">{"via1",#N/A,TRUE,"general";"via2",#N/A,TRUE,"general";"via3",#N/A,TRUE,"general"}</definedName>
    <definedName name="erytd">{"via1",#N/A,TRUE,"general";"via2",#N/A,TRUE,"general";"via3",#N/A,TRUE,"general"}</definedName>
    <definedName localSheetId="1" name="eryty">{"via1",#N/A,TRUE,"general";"via2",#N/A,TRUE,"general";"via3",#N/A,TRUE,"general"}</definedName>
    <definedName localSheetId="0" name="eryty">{"via1",#N/A,TRUE,"general";"via2",#N/A,TRUE,"general";"via3",#N/A,TRUE,"general"}</definedName>
    <definedName name="eryty">{"via1",#N/A,TRUE,"general";"via2",#N/A,TRUE,"general";"via3",#N/A,TRUE,"general"}</definedName>
    <definedName localSheetId="1" name="eryy">{"via1",#N/A,TRUE,"general";"via2",#N/A,TRUE,"general";"via3",#N/A,TRUE,"general"}</definedName>
    <definedName localSheetId="0" name="eryy">{"via1",#N/A,TRUE,"general";"via2",#N/A,TRUE,"general";"via3",#N/A,TRUE,"general"}</definedName>
    <definedName name="eryy">{"via1",#N/A,TRUE,"general";"via2",#N/A,TRUE,"general";"via3",#N/A,TRUE,"general"}</definedName>
    <definedName localSheetId="1" name="ESTRUCTURA">{#N/A,#N/A,TRUE,"INGENIERIA";#N/A,#N/A,TRUE,"COMPRAS";#N/A,#N/A,TRUE,"DIRECCION";#N/A,#N/A,TRUE,"RESUMEN"}</definedName>
    <definedName localSheetId="0" name="ESTRUCTURA">{#N/A,#N/A,TRUE,"INGENIERIA";#N/A,#N/A,TRUE,"COMPRAS";#N/A,#N/A,TRUE,"DIRECCION";#N/A,#N/A,TRUE,"RESUMEN"}</definedName>
    <definedName name="ESTRUCTURA">{#N/A,#N/A,TRUE,"INGENIERIA";#N/A,#N/A,TRUE,"COMPRAS";#N/A,#N/A,TRUE,"DIRECCION";#N/A,#N/A,TRUE,"RESUMEN"}</definedName>
    <definedName localSheetId="1" name="ESTRUCTURA_1">{#N/A,#N/A,TRUE,"INGENIERIA";#N/A,#N/A,TRUE,"COMPRAS";#N/A,#N/A,TRUE,"DIRECCION";#N/A,#N/A,TRUE,"RESUMEN"}</definedName>
    <definedName localSheetId="0" name="ESTRUCTURA_1">{#N/A,#N/A,TRUE,"INGENIERIA";#N/A,#N/A,TRUE,"COMPRAS";#N/A,#N/A,TRUE,"DIRECCION";#N/A,#N/A,TRUE,"RESUMEN"}</definedName>
    <definedName name="ESTRUCTURA_1">{#N/A,#N/A,TRUE,"INGENIERIA";#N/A,#N/A,TRUE,"COMPRAS";#N/A,#N/A,TRUE,"DIRECCION";#N/A,#N/A,TRUE,"RESUMEN"}</definedName>
    <definedName localSheetId="1" name="etertgg">{"via1",#N/A,TRUE,"general";"via2",#N/A,TRUE,"general";"via3",#N/A,TRUE,"general"}</definedName>
    <definedName localSheetId="0" name="etertgg">{"via1",#N/A,TRUE,"general";"via2",#N/A,TRUE,"general";"via3",#N/A,TRUE,"general"}</definedName>
    <definedName name="etertgg">{"via1",#N/A,TRUE,"general";"via2",#N/A,TRUE,"general";"via3",#N/A,TRUE,"general"}</definedName>
    <definedName localSheetId="1" name="etewt">{"TAB1",#N/A,TRUE,"GENERAL";"TAB2",#N/A,TRUE,"GENERAL";"TAB3",#N/A,TRUE,"GENERAL";"TAB4",#N/A,TRUE,"GENERAL";"TAB5",#N/A,TRUE,"GENERAL"}</definedName>
    <definedName localSheetId="0" name="etewt">{"TAB1",#N/A,TRUE,"GENERAL";"TAB2",#N/A,TRUE,"GENERAL";"TAB3",#N/A,TRUE,"GENERAL";"TAB4",#N/A,TRUE,"GENERAL";"TAB5",#N/A,TRUE,"GENERAL"}</definedName>
    <definedName name="etewt">{"TAB1",#N/A,TRUE,"GENERAL";"TAB2",#N/A,TRUE,"GENERAL";"TAB3",#N/A,TRUE,"GENERAL";"TAB4",#N/A,TRUE,"GENERAL";"TAB5",#N/A,TRUE,"GENERAL"}</definedName>
    <definedName localSheetId="1" name="etu">{"via1",#N/A,TRUE,"general";"via2",#N/A,TRUE,"general";"via3",#N/A,TRUE,"general"}</definedName>
    <definedName localSheetId="0" name="etu">{"via1",#N/A,TRUE,"general";"via2",#N/A,TRUE,"general";"via3",#N/A,TRUE,"general"}</definedName>
    <definedName name="etu">{"via1",#N/A,TRUE,"general";"via2",#N/A,TRUE,"general";"via3",#N/A,TRUE,"general"}</definedName>
    <definedName localSheetId="1" name="etueh">{"via1",#N/A,TRUE,"general";"via2",#N/A,TRUE,"general";"via3",#N/A,TRUE,"general"}</definedName>
    <definedName localSheetId="0" name="etueh">{"via1",#N/A,TRUE,"general";"via2",#N/A,TRUE,"general";"via3",#N/A,TRUE,"general"}</definedName>
    <definedName name="etueh">{"via1",#N/A,TRUE,"general";"via2",#N/A,TRUE,"general";"via3",#N/A,TRUE,"general"}</definedName>
    <definedName localSheetId="1" name="etyty">{"via1",#N/A,TRUE,"general";"via2",#N/A,TRUE,"general";"via3",#N/A,TRUE,"general"}</definedName>
    <definedName localSheetId="0" name="etyty">{"via1",#N/A,TRUE,"general";"via2",#N/A,TRUE,"general";"via3",#N/A,TRUE,"general"}</definedName>
    <definedName name="etyty">{"via1",#N/A,TRUE,"general";"via2",#N/A,TRUE,"general";"via3",#N/A,TRUE,"general"}</definedName>
    <definedName localSheetId="1" name="etyu">{"TAB1",#N/A,TRUE,"GENERAL";"TAB2",#N/A,TRUE,"GENERAL";"TAB3",#N/A,TRUE,"GENERAL";"TAB4",#N/A,TRUE,"GENERAL";"TAB5",#N/A,TRUE,"GENERAL"}</definedName>
    <definedName localSheetId="0" name="etyu">{"TAB1",#N/A,TRUE,"GENERAL";"TAB2",#N/A,TRUE,"GENERAL";"TAB3",#N/A,TRUE,"GENERAL";"TAB4",#N/A,TRUE,"GENERAL";"TAB5",#N/A,TRUE,"GENERAL"}</definedName>
    <definedName name="etyu">{"TAB1",#N/A,TRUE,"GENERAL";"TAB2",#N/A,TRUE,"GENERAL";"TAB3",#N/A,TRUE,"GENERAL";"TAB4",#N/A,TRUE,"GENERAL";"TAB5",#N/A,TRUE,"GENERAL"}</definedName>
    <definedName localSheetId="1" name="eu">{"via1",#N/A,TRUE,"general";"via2",#N/A,TRUE,"general";"via3",#N/A,TRUE,"general"}</definedName>
    <definedName localSheetId="0" name="eu">{"via1",#N/A,TRUE,"general";"via2",#N/A,TRUE,"general";"via3",#N/A,TRUE,"general"}</definedName>
    <definedName name="eu">{"via1",#N/A,TRUE,"general";"via2",#N/A,TRUE,"general";"via3",#N/A,TRUE,"general"}</definedName>
    <definedName localSheetId="1" name="eut">{"via1",#N/A,TRUE,"general";"via2",#N/A,TRUE,"general";"via3",#N/A,TRUE,"general"}</definedName>
    <definedName localSheetId="0" name="eut">{"via1",#N/A,TRUE,"general";"via2",#N/A,TRUE,"general";"via3",#N/A,TRUE,"general"}</definedName>
    <definedName name="eut">{"via1",#N/A,TRUE,"general";"via2",#N/A,TRUE,"general";"via3",#N/A,TRUE,"general"}</definedName>
    <definedName localSheetId="1" name="euyt">{"TAB1",#N/A,TRUE,"GENERAL";"TAB2",#N/A,TRUE,"GENERAL";"TAB3",#N/A,TRUE,"GENERAL";"TAB4",#N/A,TRUE,"GENERAL";"TAB5",#N/A,TRUE,"GENERAL"}</definedName>
    <definedName localSheetId="0" name="euyt">{"TAB1",#N/A,TRUE,"GENERAL";"TAB2",#N/A,TRUE,"GENERAL";"TAB3",#N/A,TRUE,"GENERAL";"TAB4",#N/A,TRUE,"GENERAL";"TAB5",#N/A,TRUE,"GENERAL"}</definedName>
    <definedName name="euyt">{"TAB1",#N/A,TRUE,"GENERAL";"TAB2",#N/A,TRUE,"GENERAL";"TAB3",#N/A,TRUE,"GENERAL";"TAB4",#N/A,TRUE,"GENERAL";"TAB5",#N/A,TRUE,"GENERAL"}</definedName>
    <definedName localSheetId="1" name="ewegt">{"TAB1",#N/A,TRUE,"GENERAL";"TAB2",#N/A,TRUE,"GENERAL";"TAB3",#N/A,TRUE,"GENERAL";"TAB4",#N/A,TRUE,"GENERAL";"TAB5",#N/A,TRUE,"GENERAL"}</definedName>
    <definedName localSheetId="0" name="ewegt">{"TAB1",#N/A,TRUE,"GENERAL";"TAB2",#N/A,TRUE,"GENERAL";"TAB3",#N/A,TRUE,"GENERAL";"TAB4",#N/A,TRUE,"GENERAL";"TAB5",#N/A,TRUE,"GENERAL"}</definedName>
    <definedName name="ewegt">{"TAB1",#N/A,TRUE,"GENERAL";"TAB2",#N/A,TRUE,"GENERAL";"TAB3",#N/A,TRUE,"GENERAL";"TAB4",#N/A,TRUE,"GENERAL";"TAB5",#N/A,TRUE,"GENERAL"}</definedName>
    <definedName localSheetId="1" name="ewfewfg">{"TAB1",#N/A,TRUE,"GENERAL";"TAB2",#N/A,TRUE,"GENERAL";"TAB3",#N/A,TRUE,"GENERAL";"TAB4",#N/A,TRUE,"GENERAL";"TAB5",#N/A,TRUE,"GENERAL"}</definedName>
    <definedName localSheetId="0" name="ewfewfg">{"TAB1",#N/A,TRUE,"GENERAL";"TAB2",#N/A,TRUE,"GENERAL";"TAB3",#N/A,TRUE,"GENERAL";"TAB4",#N/A,TRUE,"GENERAL";"TAB5",#N/A,TRUE,"GENERAL"}</definedName>
    <definedName name="ewfewfg">{"TAB1",#N/A,TRUE,"GENERAL";"TAB2",#N/A,TRUE,"GENERAL";"TAB3",#N/A,TRUE,"GENERAL";"TAB4",#N/A,TRUE,"GENERAL";"TAB5",#N/A,TRUE,"GENERAL"}</definedName>
    <definedName localSheetId="1" name="ewre">{"TAB1",#N/A,TRUE,"GENERAL";"TAB2",#N/A,TRUE,"GENERAL";"TAB3",#N/A,TRUE,"GENERAL";"TAB4",#N/A,TRUE,"GENERAL";"TAB5",#N/A,TRUE,"GENERAL"}</definedName>
    <definedName localSheetId="0" name="ewre">{"TAB1",#N/A,TRUE,"GENERAL";"TAB2",#N/A,TRUE,"GENERAL";"TAB3",#N/A,TRUE,"GENERAL";"TAB4",#N/A,TRUE,"GENERAL";"TAB5",#N/A,TRUE,"GENERAL"}</definedName>
    <definedName name="ewre">{"TAB1",#N/A,TRUE,"GENERAL";"TAB2",#N/A,TRUE,"GENERAL";"TAB3",#N/A,TRUE,"GENERAL";"TAB4",#N/A,TRUE,"GENERAL";"TAB5",#N/A,TRUE,"GENERAL"}</definedName>
    <definedName localSheetId="1" name="ewrewf">{"TAB1",#N/A,TRUE,"GENERAL";"TAB2",#N/A,TRUE,"GENERAL";"TAB3",#N/A,TRUE,"GENERAL";"TAB4",#N/A,TRUE,"GENERAL";"TAB5",#N/A,TRUE,"GENERAL"}</definedName>
    <definedName localSheetId="0" name="ewrewf">{"TAB1",#N/A,TRUE,"GENERAL";"TAB2",#N/A,TRUE,"GENERAL";"TAB3",#N/A,TRUE,"GENERAL";"TAB4",#N/A,TRUE,"GENERAL";"TAB5",#N/A,TRUE,"GENERAL"}</definedName>
    <definedName name="ewrewf">{"TAB1",#N/A,TRUE,"GENERAL";"TAB2",#N/A,TRUE,"GENERAL";"TAB3",#N/A,TRUE,"GENERAL";"TAB4",#N/A,TRUE,"GENERAL";"TAB5",#N/A,TRUE,"GENERAL"}</definedName>
    <definedName localSheetId="1" name="ewrr">{"TAB1",#N/A,TRUE,"GENERAL";"TAB2",#N/A,TRUE,"GENERAL";"TAB3",#N/A,TRUE,"GENERAL";"TAB4",#N/A,TRUE,"GENERAL";"TAB5",#N/A,TRUE,"GENERAL"}</definedName>
    <definedName localSheetId="0" name="ewrr">{"TAB1",#N/A,TRUE,"GENERAL";"TAB2",#N/A,TRUE,"GENERAL";"TAB3",#N/A,TRUE,"GENERAL";"TAB4",#N/A,TRUE,"GENERAL";"TAB5",#N/A,TRUE,"GENERAL"}</definedName>
    <definedName name="ewrr">{"TAB1",#N/A,TRUE,"GENERAL";"TAB2",#N/A,TRUE,"GENERAL";"TAB3",#N/A,TRUE,"GENERAL";"TAB4",#N/A,TRUE,"GENERAL";"TAB5",#N/A,TRUE,"GENERAL"}</definedName>
    <definedName localSheetId="1" name="ewrt">{"TAB1",#N/A,TRUE,"GENERAL";"TAB2",#N/A,TRUE,"GENERAL";"TAB3",#N/A,TRUE,"GENERAL";"TAB4",#N/A,TRUE,"GENERAL";"TAB5",#N/A,TRUE,"GENERAL"}</definedName>
    <definedName localSheetId="0" name="ewrt">{"TAB1",#N/A,TRUE,"GENERAL";"TAB2",#N/A,TRUE,"GENERAL";"TAB3",#N/A,TRUE,"GENERAL";"TAB4",#N/A,TRUE,"GENERAL";"TAB5",#N/A,TRUE,"GENERAL"}</definedName>
    <definedName name="ewrt">{"TAB1",#N/A,TRUE,"GENERAL";"TAB2",#N/A,TRUE,"GENERAL";"TAB3",#N/A,TRUE,"GENERAL";"TAB4",#N/A,TRUE,"GENERAL";"TAB5",#N/A,TRUE,"GENERAL"}</definedName>
    <definedName localSheetId="1" name="ewrwer">{"TAB1",#N/A,TRUE,"GENERAL";"TAB2",#N/A,TRUE,"GENERAL";"TAB3",#N/A,TRUE,"GENERAL";"TAB4",#N/A,TRUE,"GENERAL";"TAB5",#N/A,TRUE,"GENERAL"}</definedName>
    <definedName localSheetId="0" name="ewrwer">{"TAB1",#N/A,TRUE,"GENERAL";"TAB2",#N/A,TRUE,"GENERAL";"TAB3",#N/A,TRUE,"GENERAL";"TAB4",#N/A,TRUE,"GENERAL";"TAB5",#N/A,TRUE,"GENERAL"}</definedName>
    <definedName name="ewrwer">{"TAB1",#N/A,TRUE,"GENERAL";"TAB2",#N/A,TRUE,"GENERAL";"TAB3",#N/A,TRUE,"GENERAL";"TAB4",#N/A,TRUE,"GENERAL";"TAB5",#N/A,TRUE,"GENERAL"}</definedName>
    <definedName name="exCEL">"#REF!"</definedName>
    <definedName name="Excel_BuiltIn_Print_Area_3">"#REF!"</definedName>
    <definedName name="Excel_BuiltIn_Print_Area_3_X">"#REF!"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"#REF!"</definedName>
    <definedName name="Excel_BuiltIn_Print_Titles_16">"#REF!"</definedName>
    <definedName name="Excel_BuiltIn_Print_Titles_17">"#REF!"</definedName>
    <definedName name="Excel_BuiltIn_Print_Titles_18">"#REF!"</definedName>
    <definedName name="Excel_BuiltIn_Print_Titles_19">NA()</definedName>
    <definedName name="Excel_BuiltIn_Print_Titles_20">"#REF!"</definedName>
    <definedName name="Excel_BuiltIn_Print_Titles_21">NA()</definedName>
    <definedName name="Excel_BuiltIn_Print_Titles_23">"#REF!"</definedName>
    <definedName name="Excel_BuiltIn_Print_Titles_3">"#REF!"</definedName>
    <definedName name="Excel_BuiltIn_Print_Titles_5">NA()</definedName>
    <definedName name="Excel_BuiltIn_Print_Titles_5_XX">NA()</definedName>
    <definedName name="Excel_BuiltIn_Print_Titles_6">"#REF!"</definedName>
    <definedName name="Excel_BuiltIn_Print_Titles_7">NA()</definedName>
    <definedName name="Excel_BuiltIn_Print_Titles_8">"#REF!"</definedName>
    <definedName name="Excel_BuiltIn_Print_Titles_9">NA()</definedName>
    <definedName localSheetId="1" name="FC_COPIA">{"'Sheet1'!$A$1:$G$85"}</definedName>
    <definedName localSheetId="0" name="FC_COPIA">{"'Sheet1'!$A$1:$G$85"}</definedName>
    <definedName name="FC_COPIA">{"'Sheet1'!$A$1:$G$85"}</definedName>
    <definedName localSheetId="1" name="fda">{"TAB1",#N/A,TRUE,"GENERAL";"TAB2",#N/A,TRUE,"GENERAL";"TAB3",#N/A,TRUE,"GENERAL";"TAB4",#N/A,TRUE,"GENERAL";"TAB5",#N/A,TRUE,"GENERAL"}</definedName>
    <definedName localSheetId="0" name="fda">{"TAB1",#N/A,TRUE,"GENERAL";"TAB2",#N/A,TRUE,"GENERAL";"TAB3",#N/A,TRUE,"GENERAL";"TAB4",#N/A,TRUE,"GENERAL";"TAB5",#N/A,TRUE,"GENERAL"}</definedName>
    <definedName name="fda">{"TAB1",#N/A,TRUE,"GENERAL";"TAB2",#N/A,TRUE,"GENERAL";"TAB3",#N/A,TRUE,"GENERAL";"TAB4",#N/A,TRUE,"GENERAL";"TAB5",#N/A,TRUE,"GENERAL"}</definedName>
    <definedName localSheetId="1" name="fdbjp">{"TAB1",#N/A,TRUE,"GENERAL";"TAB2",#N/A,TRUE,"GENERAL";"TAB3",#N/A,TRUE,"GENERAL";"TAB4",#N/A,TRUE,"GENERAL";"TAB5",#N/A,TRUE,"GENERAL"}</definedName>
    <definedName localSheetId="0" name="fdbjp">{"TAB1",#N/A,TRUE,"GENERAL";"TAB2",#N/A,TRUE,"GENERAL";"TAB3",#N/A,TRUE,"GENERAL";"TAB4",#N/A,TRUE,"GENERAL";"TAB5",#N/A,TRUE,"GENERAL"}</definedName>
    <definedName name="fdbjp">{"TAB1",#N/A,TRUE,"GENERAL";"TAB2",#N/A,TRUE,"GENERAL";"TAB3",#N/A,TRUE,"GENERAL";"TAB4",#N/A,TRUE,"GENERAL";"TAB5",#N/A,TRUE,"GENERAL"}</definedName>
    <definedName localSheetId="1" name="fdf">{"TAB1",#N/A,TRUE,"GENERAL";"TAB2",#N/A,TRUE,"GENERAL";"TAB3",#N/A,TRUE,"GENERAL";"TAB4",#N/A,TRUE,"GENERAL";"TAB5",#N/A,TRUE,"GENERAL"}</definedName>
    <definedName localSheetId="0" name="fdf">{"TAB1",#N/A,TRUE,"GENERAL";"TAB2",#N/A,TRUE,"GENERAL";"TAB3",#N/A,TRUE,"GENERAL";"TAB4",#N/A,TRUE,"GENERAL";"TAB5",#N/A,TRUE,"GENERAL"}</definedName>
    <definedName name="fdf">{"TAB1",#N/A,TRUE,"GENERAL";"TAB2",#N/A,TRUE,"GENERAL";"TAB3",#N/A,TRUE,"GENERAL";"TAB4",#N/A,TRUE,"GENERAL";"TAB5",#N/A,TRUE,"GENERAL"}</definedName>
    <definedName localSheetId="1" name="fdg">{"via1",#N/A,TRUE,"general";"via2",#N/A,TRUE,"general";"via3",#N/A,TRUE,"general"}</definedName>
    <definedName localSheetId="0" name="fdg">{"via1",#N/A,TRUE,"general";"via2",#N/A,TRUE,"general";"via3",#N/A,TRUE,"general"}</definedName>
    <definedName name="fdg">{"via1",#N/A,TRUE,"general";"via2",#N/A,TRUE,"general";"via3",#N/A,TRUE,"general"}</definedName>
    <definedName localSheetId="1" name="FDGD">{"TAB1",#N/A,TRUE,"GENERAL";"TAB2",#N/A,TRUE,"GENERAL";"TAB3",#N/A,TRUE,"GENERAL";"TAB4",#N/A,TRUE,"GENERAL";"TAB5",#N/A,TRUE,"GENERAL"}</definedName>
    <definedName localSheetId="0" name="FDGD">{"TAB1",#N/A,TRUE,"GENERAL";"TAB2",#N/A,TRUE,"GENERAL";"TAB3",#N/A,TRUE,"GENERAL";"TAB4",#N/A,TRUE,"GENERAL";"TAB5",#N/A,TRUE,"GENERAL"}</definedName>
    <definedName name="FDGD">{"TAB1",#N/A,TRUE,"GENERAL";"TAB2",#N/A,TRUE,"GENERAL";"TAB3",#N/A,TRUE,"GENERAL";"TAB4",#N/A,TRUE,"GENERAL";"TAB5",#N/A,TRUE,"GENERAL"}</definedName>
    <definedName localSheetId="1" name="FDGFDBBP">{"TAB1",#N/A,TRUE,"GENERAL";"TAB2",#N/A,TRUE,"GENERAL";"TAB3",#N/A,TRUE,"GENERAL";"TAB4",#N/A,TRUE,"GENERAL";"TAB5",#N/A,TRUE,"GENERAL"}</definedName>
    <definedName localSheetId="0" name="FDGFDBBP">{"TAB1",#N/A,TRUE,"GENERAL";"TAB2",#N/A,TRUE,"GENERAL";"TAB3",#N/A,TRUE,"GENERAL";"TAB4",#N/A,TRUE,"GENERAL";"TAB5",#N/A,TRUE,"GENERAL"}</definedName>
    <definedName name="FDGFDBBP">{"TAB1",#N/A,TRUE,"GENERAL";"TAB2",#N/A,TRUE,"GENERAL";"TAB3",#N/A,TRUE,"GENERAL";"TAB4",#N/A,TRUE,"GENERAL";"TAB5",#N/A,TRUE,"GENERAL"}</definedName>
    <definedName localSheetId="1" name="fdh">{"TAB1",#N/A,TRUE,"GENERAL";"TAB2",#N/A,TRUE,"GENERAL";"TAB3",#N/A,TRUE,"GENERAL";"TAB4",#N/A,TRUE,"GENERAL";"TAB5",#N/A,TRUE,"GENERAL"}</definedName>
    <definedName localSheetId="0" name="fdh">{"TAB1",#N/A,TRUE,"GENERAL";"TAB2",#N/A,TRUE,"GENERAL";"TAB3",#N/A,TRUE,"GENERAL";"TAB4",#N/A,TRUE,"GENERAL";"TAB5",#N/A,TRUE,"GENERAL"}</definedName>
    <definedName name="fdh">{"TAB1",#N/A,TRUE,"GENERAL";"TAB2",#N/A,TRUE,"GENERAL";"TAB3",#N/A,TRUE,"GENERAL";"TAB4",#N/A,TRUE,"GENERAL";"TAB5",#N/A,TRUE,"GENERAL"}</definedName>
    <definedName localSheetId="1" name="fdsf">{"TAB1",#N/A,TRUE,"GENERAL";"TAB2",#N/A,TRUE,"GENERAL";"TAB3",#N/A,TRUE,"GENERAL";"TAB4",#N/A,TRUE,"GENERAL";"TAB5",#N/A,TRUE,"GENERAL"}</definedName>
    <definedName localSheetId="0" name="fdsf">{"TAB1",#N/A,TRUE,"GENERAL";"TAB2",#N/A,TRUE,"GENERAL";"TAB3",#N/A,TRUE,"GENERAL";"TAB4",#N/A,TRUE,"GENERAL";"TAB5",#N/A,TRUE,"GENERAL"}</definedName>
    <definedName name="fdsf">{"TAB1",#N/A,TRUE,"GENERAL";"TAB2",#N/A,TRUE,"GENERAL";"TAB3",#N/A,TRUE,"GENERAL";"TAB4",#N/A,TRUE,"GENERAL";"TAB5",#N/A,TRUE,"GENERAL"}</definedName>
    <definedName localSheetId="1" name="fdsfds">{"TAB1",#N/A,TRUE,"GENERAL";"TAB2",#N/A,TRUE,"GENERAL";"TAB3",#N/A,TRUE,"GENERAL";"TAB4",#N/A,TRUE,"GENERAL";"TAB5",#N/A,TRUE,"GENERAL"}</definedName>
    <definedName localSheetId="0" name="fdsfds">{"TAB1",#N/A,TRUE,"GENERAL";"TAB2",#N/A,TRUE,"GENERAL";"TAB3",#N/A,TRUE,"GENERAL";"TAB4",#N/A,TRUE,"GENERAL";"TAB5",#N/A,TRUE,"GENERAL"}</definedName>
    <definedName name="fdsfds">{"TAB1",#N/A,TRUE,"GENERAL";"TAB2",#N/A,TRUE,"GENERAL";"TAB3",#N/A,TRUE,"GENERAL";"TAB4",#N/A,TRUE,"GENERAL";"TAB5",#N/A,TRUE,"GENERAL"}</definedName>
    <definedName localSheetId="1" name="fdsfdsf">{"via1",#N/A,TRUE,"general";"via2",#N/A,TRUE,"general";"via3",#N/A,TRUE,"general"}</definedName>
    <definedName localSheetId="0" name="fdsfdsf">{"via1",#N/A,TRUE,"general";"via2",#N/A,TRUE,"general";"via3",#N/A,TRUE,"general"}</definedName>
    <definedName name="fdsfdsf">{"via1",#N/A,TRUE,"general";"via2",#N/A,TRUE,"general";"via3",#N/A,TRUE,"general"}</definedName>
    <definedName localSheetId="1" name="fdsgfds">{"via1",#N/A,TRUE,"general";"via2",#N/A,TRUE,"general";"via3",#N/A,TRUE,"general"}</definedName>
    <definedName localSheetId="0" name="fdsgfds">{"via1",#N/A,TRUE,"general";"via2",#N/A,TRUE,"general";"via3",#N/A,TRUE,"general"}</definedName>
    <definedName name="fdsgfds">{"via1",#N/A,TRUE,"general";"via2",#N/A,TRUE,"general";"via3",#N/A,TRUE,"general"}</definedName>
    <definedName localSheetId="1" name="fdsgsdfu">{"TAB1",#N/A,TRUE,"GENERAL";"TAB2",#N/A,TRUE,"GENERAL";"TAB3",#N/A,TRUE,"GENERAL";"TAB4",#N/A,TRUE,"GENERAL";"TAB5",#N/A,TRUE,"GENERAL"}</definedName>
    <definedName localSheetId="0" name="fdsgsdfu">{"TAB1",#N/A,TRUE,"GENERAL";"TAB2",#N/A,TRUE,"GENERAL";"TAB3",#N/A,TRUE,"GENERAL";"TAB4",#N/A,TRUE,"GENERAL";"TAB5",#N/A,TRUE,"GENERAL"}</definedName>
    <definedName name="fdsgsdfu">{"TAB1",#N/A,TRUE,"GENERAL";"TAB2",#N/A,TRUE,"GENERAL";"TAB3",#N/A,TRUE,"GENERAL";"TAB4",#N/A,TRUE,"GENERAL";"TAB5",#N/A,TRUE,"GENERAL"}</definedName>
    <definedName localSheetId="1" name="FDSIO">{"TAB1",#N/A,TRUE,"GENERAL";"TAB2",#N/A,TRUE,"GENERAL";"TAB3",#N/A,TRUE,"GENERAL";"TAB4",#N/A,TRUE,"GENERAL";"TAB5",#N/A,TRUE,"GENERAL"}</definedName>
    <definedName localSheetId="0" name="FDSIO">{"TAB1",#N/A,TRUE,"GENERAL";"TAB2",#N/A,TRUE,"GENERAL";"TAB3",#N/A,TRUE,"GENERAL";"TAB4",#N/A,TRUE,"GENERAL";"TAB5",#N/A,TRUE,"GENERAL"}</definedName>
    <definedName name="FDSIO">{"TAB1",#N/A,TRUE,"GENERAL";"TAB2",#N/A,TRUE,"GENERAL";"TAB3",#N/A,TRUE,"GENERAL";"TAB4",#N/A,TRUE,"GENERAL";"TAB5",#N/A,TRUE,"GENERAL"}</definedName>
    <definedName name="FE">1.32</definedName>
    <definedName localSheetId="1" name="ferfer">{"via1",#N/A,TRUE,"general";"via2",#N/A,TRUE,"general";"via3",#N/A,TRUE,"general"}</definedName>
    <definedName localSheetId="0" name="ferfer">{"via1",#N/A,TRUE,"general";"via2",#N/A,TRUE,"general";"via3",#N/A,TRUE,"general"}</definedName>
    <definedName name="ferfer">{"via1",#N/A,TRUE,"general";"via2",#N/A,TRUE,"general";"via3",#N/A,TRUE,"general"}</definedName>
    <definedName localSheetId="1" name="fff">{"via1",#N/A,TRUE,"general";"via2",#N/A,TRUE,"general";"via3",#N/A,TRUE,"general"}</definedName>
    <definedName localSheetId="0" name="fff">{"via1",#N/A,TRUE,"general";"via2",#N/A,TRUE,"general";"via3",#N/A,TRUE,"general"}</definedName>
    <definedName name="fff">{"via1",#N/A,TRUE,"general";"via2",#N/A,TRUE,"general";"via3",#N/A,TRUE,"general"}</definedName>
    <definedName localSheetId="1" name="ffffd">{"via1",#N/A,TRUE,"general";"via2",#N/A,TRUE,"general";"via3",#N/A,TRUE,"general"}</definedName>
    <definedName localSheetId="0" name="ffffd">{"via1",#N/A,TRUE,"general";"via2",#N/A,TRUE,"general";"via3",#N/A,TRUE,"general"}</definedName>
    <definedName name="ffffd">{"via1",#N/A,TRUE,"general";"via2",#N/A,TRUE,"general";"via3",#N/A,TRUE,"general"}</definedName>
    <definedName localSheetId="1" name="fffffft">{"TAB1",#N/A,TRUE,"GENERAL";"TAB2",#N/A,TRUE,"GENERAL";"TAB3",#N/A,TRUE,"GENERAL";"TAB4",#N/A,TRUE,"GENERAL";"TAB5",#N/A,TRUE,"GENERAL"}</definedName>
    <definedName localSheetId="0" name="fffffft">{"TAB1",#N/A,TRUE,"GENERAL";"TAB2",#N/A,TRUE,"GENERAL";"TAB3",#N/A,TRUE,"GENERAL";"TAB4",#N/A,TRUE,"GENERAL";"TAB5",#N/A,TRUE,"GENERAL"}</definedName>
    <definedName name="fffffft">{"TAB1",#N/A,TRUE,"GENERAL";"TAB2",#N/A,TRUE,"GENERAL";"TAB3",#N/A,TRUE,"GENERAL";"TAB4",#N/A,TRUE,"GENERAL";"TAB5",#N/A,TRUE,"GENERAL"}</definedName>
    <definedName localSheetId="1" name="fffffik">{"TAB1",#N/A,TRUE,"GENERAL";"TAB2",#N/A,TRUE,"GENERAL";"TAB3",#N/A,TRUE,"GENERAL";"TAB4",#N/A,TRUE,"GENERAL";"TAB5",#N/A,TRUE,"GENERAL"}</definedName>
    <definedName localSheetId="0" name="fffffik">{"TAB1",#N/A,TRUE,"GENERAL";"TAB2",#N/A,TRUE,"GENERAL";"TAB3",#N/A,TRUE,"GENERAL";"TAB4",#N/A,TRUE,"GENERAL";"TAB5",#N/A,TRUE,"GENERAL"}</definedName>
    <definedName name="fffffik">{"TAB1",#N/A,TRUE,"GENERAL";"TAB2",#N/A,TRUE,"GENERAL";"TAB3",#N/A,TRUE,"GENERAL";"TAB4",#N/A,TRUE,"GENERAL";"TAB5",#N/A,TRUE,"GENERAL"}</definedName>
    <definedName localSheetId="1" name="fffffj">{"TAB1",#N/A,TRUE,"GENERAL";"TAB2",#N/A,TRUE,"GENERAL";"TAB3",#N/A,TRUE,"GENERAL";"TAB4",#N/A,TRUE,"GENERAL";"TAB5",#N/A,TRUE,"GENERAL"}</definedName>
    <definedName localSheetId="0" name="fffffj">{"TAB1",#N/A,TRUE,"GENERAL";"TAB2",#N/A,TRUE,"GENERAL";"TAB3",#N/A,TRUE,"GENERAL";"TAB4",#N/A,TRUE,"GENERAL";"TAB5",#N/A,TRUE,"GENERAL"}</definedName>
    <definedName name="fffffj">{"TAB1",#N/A,TRUE,"GENERAL";"TAB2",#N/A,TRUE,"GENERAL";"TAB3",#N/A,TRUE,"GENERAL";"TAB4",#N/A,TRUE,"GENERAL";"TAB5",#N/A,TRUE,"GENERAL"}</definedName>
    <definedName localSheetId="1" name="ffffrd">{"via1",#N/A,TRUE,"general";"via2",#N/A,TRUE,"general";"via3",#N/A,TRUE,"general"}</definedName>
    <definedName localSheetId="0" name="ffffrd">{"via1",#N/A,TRUE,"general";"via2",#N/A,TRUE,"general";"via3",#N/A,TRUE,"general"}</definedName>
    <definedName name="ffffrd">{"via1",#N/A,TRUE,"general";"via2",#N/A,TRUE,"general";"via3",#N/A,TRUE,"general"}</definedName>
    <definedName localSheetId="1" name="ffffy">{"TAB1",#N/A,TRUE,"GENERAL";"TAB2",#N/A,TRUE,"GENERAL";"TAB3",#N/A,TRUE,"GENERAL";"TAB4",#N/A,TRUE,"GENERAL";"TAB5",#N/A,TRUE,"GENERAL"}</definedName>
    <definedName localSheetId="0" name="ffffy">{"TAB1",#N/A,TRUE,"GENERAL";"TAB2",#N/A,TRUE,"GENERAL";"TAB3",#N/A,TRUE,"GENERAL";"TAB4",#N/A,TRUE,"GENERAL";"TAB5",#N/A,TRUE,"GENERAL"}</definedName>
    <definedName name="ffffy">{"TAB1",#N/A,TRUE,"GENERAL";"TAB2",#N/A,TRUE,"GENERAL";"TAB3",#N/A,TRUE,"GENERAL";"TAB4",#N/A,TRUE,"GENERAL";"TAB5",#N/A,TRUE,"GENERAL"}</definedName>
    <definedName localSheetId="1" name="fffrfr">{"TAB1",#N/A,TRUE,"GENERAL";"TAB2",#N/A,TRUE,"GENERAL";"TAB3",#N/A,TRUE,"GENERAL";"TAB4",#N/A,TRUE,"GENERAL";"TAB5",#N/A,TRUE,"GENERAL"}</definedName>
    <definedName localSheetId="0" name="fffrfr">{"TAB1",#N/A,TRUE,"GENERAL";"TAB2",#N/A,TRUE,"GENERAL";"TAB3",#N/A,TRUE,"GENERAL";"TAB4",#N/A,TRUE,"GENERAL";"TAB5",#N/A,TRUE,"GENERAL"}</definedName>
    <definedName name="fffrfr">{"TAB1",#N/A,TRUE,"GENERAL";"TAB2",#N/A,TRUE,"GENERAL";"TAB3",#N/A,TRUE,"GENERAL";"TAB4",#N/A,TRUE,"GENERAL";"TAB5",#N/A,TRUE,"GENERAL"}</definedName>
    <definedName localSheetId="1" name="fffs">{"TAB1",#N/A,TRUE,"GENERAL";"TAB2",#N/A,TRUE,"GENERAL";"TAB3",#N/A,TRUE,"GENERAL";"TAB4",#N/A,TRUE,"GENERAL";"TAB5",#N/A,TRUE,"GENERAL"}</definedName>
    <definedName localSheetId="0" name="fffs">{"TAB1",#N/A,TRUE,"GENERAL";"TAB2",#N/A,TRUE,"GENERAL";"TAB3",#N/A,TRUE,"GENERAL";"TAB4",#N/A,TRUE,"GENERAL";"TAB5",#N/A,TRUE,"GENERAL"}</definedName>
    <definedName name="fffs">{"TAB1",#N/A,TRUE,"GENERAL";"TAB2",#N/A,TRUE,"GENERAL";"TAB3",#N/A,TRUE,"GENERAL";"TAB4",#N/A,TRUE,"GENERAL";"TAB5",#N/A,TRUE,"GENERAL"}</definedName>
    <definedName localSheetId="1" name="fgdfg">{"TAB1",#N/A,TRUE,"GENERAL";"TAB2",#N/A,TRUE,"GENERAL";"TAB3",#N/A,TRUE,"GENERAL";"TAB4",#N/A,TRUE,"GENERAL";"TAB5",#N/A,TRUE,"GENERAL"}</definedName>
    <definedName localSheetId="0" name="fgdfg">{"TAB1",#N/A,TRUE,"GENERAL";"TAB2",#N/A,TRUE,"GENERAL";"TAB3",#N/A,TRUE,"GENERAL";"TAB4",#N/A,TRUE,"GENERAL";"TAB5",#N/A,TRUE,"GENERAL"}</definedName>
    <definedName name="fgdfg">{"TAB1",#N/A,TRUE,"GENERAL";"TAB2",#N/A,TRUE,"GENERAL";"TAB3",#N/A,TRUE,"GENERAL";"TAB4",#N/A,TRUE,"GENERAL";"TAB5",#N/A,TRUE,"GENERAL"}</definedName>
    <definedName localSheetId="1" name="fgdfsgr">{"via1",#N/A,TRUE,"general";"via2",#N/A,TRUE,"general";"via3",#N/A,TRUE,"general"}</definedName>
    <definedName localSheetId="0" name="fgdfsgr">{"via1",#N/A,TRUE,"general";"via2",#N/A,TRUE,"general";"via3",#N/A,TRUE,"general"}</definedName>
    <definedName name="fgdfsgr">{"via1",#N/A,TRUE,"general";"via2",#N/A,TRUE,"general";"via3",#N/A,TRUE,"general"}</definedName>
    <definedName localSheetId="1" name="fgdsfg">{"TAB1",#N/A,TRUE,"GENERAL";"TAB2",#N/A,TRUE,"GENERAL";"TAB3",#N/A,TRUE,"GENERAL";"TAB4",#N/A,TRUE,"GENERAL";"TAB5",#N/A,TRUE,"GENERAL"}</definedName>
    <definedName localSheetId="0" name="fgdsfg">{"TAB1",#N/A,TRUE,"GENERAL";"TAB2",#N/A,TRUE,"GENERAL";"TAB3",#N/A,TRUE,"GENERAL";"TAB4",#N/A,TRUE,"GENERAL";"TAB5",#N/A,TRUE,"GENERAL"}</definedName>
    <definedName name="fgdsfg">{"TAB1",#N/A,TRUE,"GENERAL";"TAB2",#N/A,TRUE,"GENERAL";"TAB3",#N/A,TRUE,"GENERAL";"TAB4",#N/A,TRUE,"GENERAL";"TAB5",#N/A,TRUE,"GENERAL"}</definedName>
    <definedName localSheetId="1" name="FGFDH">{"via1",#N/A,TRUE,"general";"via2",#N/A,TRUE,"general";"via3",#N/A,TRUE,"general"}</definedName>
    <definedName localSheetId="0" name="FGFDH">{"via1",#N/A,TRUE,"general";"via2",#N/A,TRUE,"general";"via3",#N/A,TRUE,"general"}</definedName>
    <definedName name="FGFDH">{"via1",#N/A,TRUE,"general";"via2",#N/A,TRUE,"general";"via3",#N/A,TRUE,"general"}</definedName>
    <definedName localSheetId="1" name="fgghhj">{"via1",#N/A,TRUE,"general";"via2",#N/A,TRUE,"general";"via3",#N/A,TRUE,"general"}</definedName>
    <definedName localSheetId="0" name="fgghhj">{"via1",#N/A,TRUE,"general";"via2",#N/A,TRUE,"general";"via3",#N/A,TRUE,"general"}</definedName>
    <definedName name="fgghhj">{"via1",#N/A,TRUE,"general";"via2",#N/A,TRUE,"general";"via3",#N/A,TRUE,"general"}</definedName>
    <definedName localSheetId="1" name="FGHFBC">{"via1",#N/A,TRUE,"general";"via2",#N/A,TRUE,"general";"via3",#N/A,TRUE,"general"}</definedName>
    <definedName localSheetId="0" name="FGHFBC">{"via1",#N/A,TRUE,"general";"via2",#N/A,TRUE,"general";"via3",#N/A,TRUE,"general"}</definedName>
    <definedName name="FGHFBC">{"via1",#N/A,TRUE,"general";"via2",#N/A,TRUE,"general";"via3",#N/A,TRUE,"general"}</definedName>
    <definedName localSheetId="1" name="fghfg">{"TAB1",#N/A,TRUE,"GENERAL";"TAB2",#N/A,TRUE,"GENERAL";"TAB3",#N/A,TRUE,"GENERAL";"TAB4",#N/A,TRUE,"GENERAL";"TAB5",#N/A,TRUE,"GENERAL"}</definedName>
    <definedName localSheetId="0" name="fghfg">{"TAB1",#N/A,TRUE,"GENERAL";"TAB2",#N/A,TRUE,"GENERAL";"TAB3",#N/A,TRUE,"GENERAL";"TAB4",#N/A,TRUE,"GENERAL";"TAB5",#N/A,TRUE,"GENERAL"}</definedName>
    <definedName name="fghfg">{"TAB1",#N/A,TRUE,"GENERAL";"TAB2",#N/A,TRUE,"GENERAL";"TAB3",#N/A,TRUE,"GENERAL";"TAB4",#N/A,TRUE,"GENERAL";"TAB5",#N/A,TRUE,"GENERAL"}</definedName>
    <definedName localSheetId="1" name="fghfgh">{"via1",#N/A,TRUE,"general";"via2",#N/A,TRUE,"general";"via3",#N/A,TRUE,"general"}</definedName>
    <definedName localSheetId="0" name="fghfgh">{"via1",#N/A,TRUE,"general";"via2",#N/A,TRUE,"general";"via3",#N/A,TRUE,"general"}</definedName>
    <definedName name="fghfgh">{"via1",#N/A,TRUE,"general";"via2",#N/A,TRUE,"general";"via3",#N/A,TRUE,"general"}</definedName>
    <definedName localSheetId="1" name="FGHFW">{"via1",#N/A,TRUE,"general";"via2",#N/A,TRUE,"general";"via3",#N/A,TRUE,"general"}</definedName>
    <definedName localSheetId="0" name="FGHFW">{"via1",#N/A,TRUE,"general";"via2",#N/A,TRUE,"general";"via3",#N/A,TRUE,"general"}</definedName>
    <definedName name="FGHFW">{"via1",#N/A,TRUE,"general";"via2",#N/A,TRUE,"general";"via3",#N/A,TRUE,"general"}</definedName>
    <definedName localSheetId="1" name="fghhh">{"TAB1",#N/A,TRUE,"GENERAL";"TAB2",#N/A,TRUE,"GENERAL";"TAB3",#N/A,TRUE,"GENERAL";"TAB4",#N/A,TRUE,"GENERAL";"TAB5",#N/A,TRUE,"GENERAL"}</definedName>
    <definedName localSheetId="0" name="fghhh">{"TAB1",#N/A,TRUE,"GENERAL";"TAB2",#N/A,TRUE,"GENERAL";"TAB3",#N/A,TRUE,"GENERAL";"TAB4",#N/A,TRUE,"GENERAL";"TAB5",#N/A,TRUE,"GENERAL"}</definedName>
    <definedName name="fghhh">{"TAB1",#N/A,TRUE,"GENERAL";"TAB2",#N/A,TRUE,"GENERAL";"TAB3",#N/A,TRUE,"GENERAL";"TAB4",#N/A,TRUE,"GENERAL";"TAB5",#N/A,TRUE,"GENERAL"}</definedName>
    <definedName localSheetId="1" name="fghsfgh">{"via1",#N/A,TRUE,"general";"via2",#N/A,TRUE,"general";"via3",#N/A,TRUE,"general"}</definedName>
    <definedName localSheetId="0" name="fghsfgh">{"via1",#N/A,TRUE,"general";"via2",#N/A,TRUE,"general";"via3",#N/A,TRUE,"general"}</definedName>
    <definedName name="fghsfgh">{"via1",#N/A,TRUE,"general";"via2",#N/A,TRUE,"general";"via3",#N/A,TRUE,"general"}</definedName>
    <definedName localSheetId="1" name="fght">{"TAB1",#N/A,TRUE,"GENERAL";"TAB2",#N/A,TRUE,"GENERAL";"TAB3",#N/A,TRUE,"GENERAL";"TAB4",#N/A,TRUE,"GENERAL";"TAB5",#N/A,TRUE,"GENERAL"}</definedName>
    <definedName localSheetId="0" name="fght">{"TAB1",#N/A,TRUE,"GENERAL";"TAB2",#N/A,TRUE,"GENERAL";"TAB3",#N/A,TRUE,"GENERAL";"TAB4",#N/A,TRUE,"GENERAL";"TAB5",#N/A,TRUE,"GENERAL"}</definedName>
    <definedName name="fght">{"TAB1",#N/A,TRUE,"GENERAL";"TAB2",#N/A,TRUE,"GENERAL";"TAB3",#N/A,TRUE,"GENERAL";"TAB4",#N/A,TRUE,"GENERAL";"TAB5",#N/A,TRUE,"GENERAL"}</definedName>
    <definedName localSheetId="1" name="fgjgryi">{"TAB1",#N/A,TRUE,"GENERAL";"TAB2",#N/A,TRUE,"GENERAL";"TAB3",#N/A,TRUE,"GENERAL";"TAB4",#N/A,TRUE,"GENERAL";"TAB5",#N/A,TRUE,"GENERAL"}</definedName>
    <definedName localSheetId="0" name="fgjgryi">{"TAB1",#N/A,TRUE,"GENERAL";"TAB2",#N/A,TRUE,"GENERAL";"TAB3",#N/A,TRUE,"GENERAL";"TAB4",#N/A,TRUE,"GENERAL";"TAB5",#N/A,TRUE,"GENERAL"}</definedName>
    <definedName name="fgjgryi">{"TAB1",#N/A,TRUE,"GENERAL";"TAB2",#N/A,TRUE,"GENERAL";"TAB3",#N/A,TRUE,"GENERAL";"TAB4",#N/A,TRUE,"GENERAL";"TAB5",#N/A,TRUE,"GENERAL"}</definedName>
    <definedName localSheetId="1" name="fhfg">{"TAB1",#N/A,TRUE,"GENERAL";"TAB2",#N/A,TRUE,"GENERAL";"TAB3",#N/A,TRUE,"GENERAL";"TAB4",#N/A,TRUE,"GENERAL";"TAB5",#N/A,TRUE,"GENERAL"}</definedName>
    <definedName localSheetId="0" name="fhfg">{"TAB1",#N/A,TRUE,"GENERAL";"TAB2",#N/A,TRUE,"GENERAL";"TAB3",#N/A,TRUE,"GENERAL";"TAB4",#N/A,TRUE,"GENERAL";"TAB5",#N/A,TRUE,"GENERAL"}</definedName>
    <definedName name="fhfg">{"TAB1",#N/A,TRUE,"GENERAL";"TAB2",#N/A,TRUE,"GENERAL";"TAB3",#N/A,TRUE,"GENERAL";"TAB4",#N/A,TRUE,"GENERAL";"TAB5",#N/A,TRUE,"GENERAL"}</definedName>
    <definedName localSheetId="1" name="fhfgh">{"via1",#N/A,TRUE,"general";"via2",#N/A,TRUE,"general";"via3",#N/A,TRUE,"general"}</definedName>
    <definedName localSheetId="0" name="fhfgh">{"via1",#N/A,TRUE,"general";"via2",#N/A,TRUE,"general";"via3",#N/A,TRUE,"general"}</definedName>
    <definedName name="fhfgh">{"via1",#N/A,TRUE,"general";"via2",#N/A,TRUE,"general";"via3",#N/A,TRUE,"general"}</definedName>
    <definedName localSheetId="1" name="fhg">{#N/A,#N/A,TRUE,"1842CWN0"}</definedName>
    <definedName localSheetId="0" name="fhg">{#N/A,#N/A,TRUE,"1842CWN0"}</definedName>
    <definedName name="fhg">{#N/A,#N/A,TRUE,"1842CWN0"}</definedName>
    <definedName localSheetId="1" name="fhg_1">{#N/A,#N/A,TRUE,"1842CWN0"}</definedName>
    <definedName localSheetId="0" name="fhg_1">{#N/A,#N/A,TRUE,"1842CWN0"}</definedName>
    <definedName name="fhg_1">{#N/A,#N/A,TRUE,"1842CWN0"}</definedName>
    <definedName localSheetId="1" name="fhgh">{"via1",#N/A,TRUE,"general";"via2",#N/A,TRUE,"general";"via3",#N/A,TRUE,"general"}</definedName>
    <definedName localSheetId="0" name="fhgh">{"via1",#N/A,TRUE,"general";"via2",#N/A,TRUE,"general";"via3",#N/A,TRUE,"general"}</definedName>
    <definedName name="fhgh">{"via1",#N/A,TRUE,"general";"via2",#N/A,TRUE,"general";"via3",#N/A,TRUE,"general"}</definedName>
    <definedName localSheetId="1" name="fhpltyunh">{"via1",#N/A,TRUE,"general";"via2",#N/A,TRUE,"general";"via3",#N/A,TRUE,"general"}</definedName>
    <definedName localSheetId="0" name="fhpltyunh">{"via1",#N/A,TRUE,"general";"via2",#N/A,TRUE,"general";"via3",#N/A,TRUE,"general"}</definedName>
    <definedName name="fhpltyunh">{"via1",#N/A,TRUE,"general";"via2",#N/A,TRUE,"general";"via3",#N/A,TRUE,"general"}</definedName>
    <definedName name="FM">1.18</definedName>
    <definedName localSheetId="1" name="Formulas_reajuste">{"'Sheet1'!$A$1:$G$85"}</definedName>
    <definedName localSheetId="0" name="Formulas_reajuste">{"'Sheet1'!$A$1:$G$85"}</definedName>
    <definedName name="Formulas_reajuste">{"'Sheet1'!$A$1:$G$85"}</definedName>
    <definedName name="FR">1.15</definedName>
    <definedName localSheetId="1" name="frbgsd">{"TAB1",#N/A,TRUE,"GENERAL";"TAB2",#N/A,TRUE,"GENERAL";"TAB3",#N/A,TRUE,"GENERAL";"TAB4",#N/A,TRUE,"GENERAL";"TAB5",#N/A,TRUE,"GENERAL"}</definedName>
    <definedName localSheetId="0" name="frbgsd">{"TAB1",#N/A,TRUE,"GENERAL";"TAB2",#N/A,TRUE,"GENERAL";"TAB3",#N/A,TRUE,"GENERAL";"TAB4",#N/A,TRUE,"GENERAL";"TAB5",#N/A,TRUE,"GENERAL"}</definedName>
    <definedName name="frbgsd">{"TAB1",#N/A,TRUE,"GENERAL";"TAB2",#N/A,TRUE,"GENERAL";"TAB3",#N/A,TRUE,"GENERAL";"TAB4",#N/A,TRUE,"GENERAL";"TAB5",#N/A,TRUE,"GENERAL"}</definedName>
    <definedName localSheetId="1" name="frefr">{"via1",#N/A,TRUE,"general";"via2",#N/A,TRUE,"general";"via3",#N/A,TRUE,"general"}</definedName>
    <definedName localSheetId="0" name="frefr">{"via1",#N/A,TRUE,"general";"via2",#N/A,TRUE,"general";"via3",#N/A,TRUE,"general"}</definedName>
    <definedName name="frefr">{"via1",#N/A,TRUE,"general";"via2",#N/A,TRUE,"general";"via3",#N/A,TRUE,"general"}</definedName>
    <definedName localSheetId="1" name="frfa">{"via1",#N/A,TRUE,"general";"via2",#N/A,TRUE,"general";"via3",#N/A,TRUE,"general"}</definedName>
    <definedName localSheetId="0" name="frfa">{"via1",#N/A,TRUE,"general";"via2",#N/A,TRUE,"general";"via3",#N/A,TRUE,"general"}</definedName>
    <definedName name="frfa">{"via1",#N/A,TRUE,"general";"via2",#N/A,TRUE,"general";"via3",#N/A,TRUE,"general"}</definedName>
    <definedName localSheetId="1" name="frfr">{"TAB1",#N/A,TRUE,"GENERAL";"TAB2",#N/A,TRUE,"GENERAL";"TAB3",#N/A,TRUE,"GENERAL";"TAB4",#N/A,TRUE,"GENERAL";"TAB5",#N/A,TRUE,"GENERAL"}</definedName>
    <definedName localSheetId="0" name="frfr">{"TAB1",#N/A,TRUE,"GENERAL";"TAB2",#N/A,TRUE,"GENERAL";"TAB3",#N/A,TRUE,"GENERAL";"TAB4",#N/A,TRUE,"GENERAL";"TAB5",#N/A,TRUE,"GENERAL"}</definedName>
    <definedName name="frfr">{"TAB1",#N/A,TRUE,"GENERAL";"TAB2",#N/A,TRUE,"GENERAL";"TAB3",#N/A,TRUE,"GENERAL";"TAB4",#N/A,TRUE,"GENERAL";"TAB5",#N/A,TRUE,"GENERAL"}</definedName>
    <definedName name="FS">1.32</definedName>
    <definedName localSheetId="1" name="fwff">{"via1",#N/A,TRUE,"general";"via2",#N/A,TRUE,"general";"via3",#N/A,TRUE,"general"}</definedName>
    <definedName localSheetId="0" name="fwff">{"via1",#N/A,TRUE,"general";"via2",#N/A,TRUE,"general";"via3",#N/A,TRUE,"general"}</definedName>
    <definedName name="fwff">{"via1",#N/A,TRUE,"general";"via2",#N/A,TRUE,"general";"via3",#N/A,TRUE,"general"}</definedName>
    <definedName localSheetId="1" name="fwwe">{"via1",#N/A,TRUE,"general";"via2",#N/A,TRUE,"general";"via3",#N/A,TRUE,"general"}</definedName>
    <definedName localSheetId="0" name="fwwe">{"via1",#N/A,TRUE,"general";"via2",#N/A,TRUE,"general";"via3",#N/A,TRUE,"general"}</definedName>
    <definedName name="fwwe">{"via1",#N/A,TRUE,"general";"via2",#N/A,TRUE,"general";"via3",#N/A,TRUE,"general"}</definedName>
    <definedName localSheetId="1" name="G">{#N/A,#N/A,FALSE,"FAC ACT";#N/A,#N/A,FALSE,"Elenco Prezzi";#N/A,#N/A,FALSE,"SP1-4 RF1";#N/A,#N/A,FALSE,"SP1-14 RF1";#N/A,#N/A,FALSE,"SP2-12 RF2";#N/A,#N/A,FALSE,"SP2A-3 RF2";#N/A,#N/A,FALSE,"SP2A-2 RF2";#N/A,#N/A,FALSE,"SP3-1 RF3";#N/A,#N/A,FALSE,"B-1";#N/A,#N/A,FALSE,"C-1";#N/A,#N/A,FALSE,"C-2"}</definedName>
    <definedName localSheetId="0" name="G">{#N/A,#N/A,FALSE,"FAC ACT";#N/A,#N/A,FALSE,"Elenco Prezzi";#N/A,#N/A,FALSE,"SP1-4 RF1";#N/A,#N/A,FALSE,"SP1-14 RF1";#N/A,#N/A,FALSE,"SP2-12 RF2";#N/A,#N/A,FALSE,"SP2A-3 RF2";#N/A,#N/A,FALSE,"SP2A-2 RF2";#N/A,#N/A,FALSE,"SP3-1 RF3";#N/A,#N/A,FALSE,"B-1";#N/A,#N/A,FALSE,"C-1";#N/A,#N/A,FALSE,"C-2"}</definedName>
    <definedName name="G">{#N/A,#N/A,FALSE,"FAC ACT";#N/A,#N/A,FALSE,"Elenco Prezzi";#N/A,#N/A,FALSE,"SP1-4 RF1";#N/A,#N/A,FALSE,"SP1-14 RF1";#N/A,#N/A,FALSE,"SP2-12 RF2";#N/A,#N/A,FALSE,"SP2A-3 RF2";#N/A,#N/A,FALSE,"SP2A-2 RF2";#N/A,#N/A,FALSE,"SP3-1 RF3";#N/A,#N/A,FALSE,"B-1";#N/A,#N/A,FALSE,"C-1";#N/A,#N/A,FALSE,"C-2"}</definedName>
    <definedName localSheetId="1" name="gbbfghghj">{"TAB1",#N/A,TRUE,"GENERAL";"TAB2",#N/A,TRUE,"GENERAL";"TAB3",#N/A,TRUE,"GENERAL";"TAB4",#N/A,TRUE,"GENERAL";"TAB5",#N/A,TRUE,"GENERAL"}</definedName>
    <definedName localSheetId="0" name="gbbfghghj">{"TAB1",#N/A,TRUE,"GENERAL";"TAB2",#N/A,TRUE,"GENERAL";"TAB3",#N/A,TRUE,"GENERAL";"TAB4",#N/A,TRUE,"GENERAL";"TAB5",#N/A,TRUE,"GENERAL"}</definedName>
    <definedName name="gbbfghghj">{"TAB1",#N/A,TRUE,"GENERAL";"TAB2",#N/A,TRUE,"GENERAL";"TAB3",#N/A,TRUE,"GENERAL";"TAB4",#N/A,TRUE,"GENERAL";"TAB5",#N/A,TRUE,"GENERAL"}</definedName>
    <definedName localSheetId="1" name="gdt">{"TAB1",#N/A,TRUE,"GENERAL";"TAB2",#N/A,TRUE,"GENERAL";"TAB3",#N/A,TRUE,"GENERAL";"TAB4",#N/A,TRUE,"GENERAL";"TAB5",#N/A,TRUE,"GENERAL"}</definedName>
    <definedName localSheetId="0" name="gdt">{"TAB1",#N/A,TRUE,"GENERAL";"TAB2",#N/A,TRUE,"GENERAL";"TAB3",#N/A,TRUE,"GENERAL";"TAB4",#N/A,TRUE,"GENERAL";"TAB5",#N/A,TRUE,"GENERAL"}</definedName>
    <definedName name="gdt">{"TAB1",#N/A,TRUE,"GENERAL";"TAB2",#N/A,TRUE,"GENERAL";"TAB3",#N/A,TRUE,"GENERAL";"TAB4",#N/A,TRUE,"GENERAL";"TAB5",#N/A,TRUE,"GENERAL"}</definedName>
    <definedName localSheetId="1" name="geg">{"via1",#N/A,TRUE,"general";"via2",#N/A,TRUE,"general";"via3",#N/A,TRUE,"general"}</definedName>
    <definedName localSheetId="0" name="geg">{"via1",#N/A,TRUE,"general";"via2",#N/A,TRUE,"general";"via3",#N/A,TRUE,"general"}</definedName>
    <definedName name="geg">{"via1",#N/A,TRUE,"general";"via2",#N/A,TRUE,"general";"via3",#N/A,TRUE,"general"}</definedName>
    <definedName localSheetId="1" name="gerg">{"TAB1",#N/A,TRUE,"GENERAL";"TAB2",#N/A,TRUE,"GENERAL";"TAB3",#N/A,TRUE,"GENERAL";"TAB4",#N/A,TRUE,"GENERAL";"TAB5",#N/A,TRUE,"GENERAL"}</definedName>
    <definedName localSheetId="0" name="gerg">{"TAB1",#N/A,TRUE,"GENERAL";"TAB2",#N/A,TRUE,"GENERAL";"TAB3",#N/A,TRUE,"GENERAL";"TAB4",#N/A,TRUE,"GENERAL";"TAB5",#N/A,TRUE,"GENERAL"}</definedName>
    <definedName name="gerg">{"TAB1",#N/A,TRUE,"GENERAL";"TAB2",#N/A,TRUE,"GENERAL";"TAB3",#N/A,TRUE,"GENERAL";"TAB4",#N/A,TRUE,"GENERAL";"TAB5",#N/A,TRUE,"GENERAL"}</definedName>
    <definedName localSheetId="1" name="gerg54">{"via1",#N/A,TRUE,"general";"via2",#N/A,TRUE,"general";"via3",#N/A,TRUE,"general"}</definedName>
    <definedName localSheetId="0" name="gerg54">{"via1",#N/A,TRUE,"general";"via2",#N/A,TRUE,"general";"via3",#N/A,TRUE,"general"}</definedName>
    <definedName name="gerg54">{"via1",#N/A,TRUE,"general";"via2",#N/A,TRUE,"general";"via3",#N/A,TRUE,"general"}</definedName>
    <definedName localSheetId="1" name="gergew">{"TAB1",#N/A,TRUE,"GENERAL";"TAB2",#N/A,TRUE,"GENERAL";"TAB3",#N/A,TRUE,"GENERAL";"TAB4",#N/A,TRUE,"GENERAL";"TAB5",#N/A,TRUE,"GENERAL"}</definedName>
    <definedName localSheetId="0" name="gergew">{"TAB1",#N/A,TRUE,"GENERAL";"TAB2",#N/A,TRUE,"GENERAL";"TAB3",#N/A,TRUE,"GENERAL";"TAB4",#N/A,TRUE,"GENERAL";"TAB5",#N/A,TRUE,"GENERAL"}</definedName>
    <definedName name="gergew">{"TAB1",#N/A,TRUE,"GENERAL";"TAB2",#N/A,TRUE,"GENERAL";"TAB3",#N/A,TRUE,"GENERAL";"TAB4",#N/A,TRUE,"GENERAL";"TAB5",#N/A,TRUE,"GENERAL"}</definedName>
    <definedName localSheetId="1" name="gergw">{"TAB1",#N/A,TRUE,"GENERAL";"TAB2",#N/A,TRUE,"GENERAL";"TAB3",#N/A,TRUE,"GENERAL";"TAB4",#N/A,TRUE,"GENERAL";"TAB5",#N/A,TRUE,"GENERAL"}</definedName>
    <definedName localSheetId="0" name="gergw">{"TAB1",#N/A,TRUE,"GENERAL";"TAB2",#N/A,TRUE,"GENERAL";"TAB3",#N/A,TRUE,"GENERAL";"TAB4",#N/A,TRUE,"GENERAL";"TAB5",#N/A,TRUE,"GENERAL"}</definedName>
    <definedName name="gergw">{"TAB1",#N/A,TRUE,"GENERAL";"TAB2",#N/A,TRUE,"GENERAL";"TAB3",#N/A,TRUE,"GENERAL";"TAB4",#N/A,TRUE,"GENERAL";"TAB5",#N/A,TRUE,"GENERAL"}</definedName>
    <definedName localSheetId="1" name="gfd">{"TAB1",#N/A,TRUE,"GENERAL";"TAB2",#N/A,TRUE,"GENERAL";"TAB3",#N/A,TRUE,"GENERAL";"TAB4",#N/A,TRUE,"GENERAL";"TAB5",#N/A,TRUE,"GENERAL"}</definedName>
    <definedName localSheetId="0" name="gfd">{"TAB1",#N/A,TRUE,"GENERAL";"TAB2",#N/A,TRUE,"GENERAL";"TAB3",#N/A,TRUE,"GENERAL";"TAB4",#N/A,TRUE,"GENERAL";"TAB5",#N/A,TRUE,"GENERAL"}</definedName>
    <definedName name="gfd">{"TAB1",#N/A,TRUE,"GENERAL";"TAB2",#N/A,TRUE,"GENERAL";"TAB3",#N/A,TRUE,"GENERAL";"TAB4",#N/A,TRUE,"GENERAL";"TAB5",#N/A,TRUE,"GENERAL"}</definedName>
    <definedName localSheetId="1" name="gfdg">{"via1",#N/A,TRUE,"general";"via2",#N/A,TRUE,"general";"via3",#N/A,TRUE,"general"}</definedName>
    <definedName localSheetId="0" name="gfdg">{"via1",#N/A,TRUE,"general";"via2",#N/A,TRUE,"general";"via3",#N/A,TRUE,"general"}</definedName>
    <definedName name="gfdg">{"via1",#N/A,TRUE,"general";"via2",#N/A,TRUE,"general";"via3",#N/A,TRUE,"general"}</definedName>
    <definedName localSheetId="1" name="gfgfgr">{"via1",#N/A,TRUE,"general";"via2",#N/A,TRUE,"general";"via3",#N/A,TRUE,"general"}</definedName>
    <definedName localSheetId="0" name="gfgfgr">{"via1",#N/A,TRUE,"general";"via2",#N/A,TRUE,"general";"via3",#N/A,TRUE,"general"}</definedName>
    <definedName name="gfgfgr">{"via1",#N/A,TRUE,"general";"via2",#N/A,TRUE,"general";"via3",#N/A,TRUE,"general"}</definedName>
    <definedName localSheetId="1" name="gfhf">{"via1",#N/A,TRUE,"general";"via2",#N/A,TRUE,"general";"via3",#N/A,TRUE,"general"}</definedName>
    <definedName localSheetId="0" name="gfhf">{"via1",#N/A,TRUE,"general";"via2",#N/A,TRUE,"general";"via3",#N/A,TRUE,"general"}</definedName>
    <definedName name="gfhf">{"via1",#N/A,TRUE,"general";"via2",#N/A,TRUE,"general";"via3",#N/A,TRUE,"general"}</definedName>
    <definedName localSheetId="1" name="gfhfdh">{"TAB1",#N/A,TRUE,"GENERAL";"TAB2",#N/A,TRUE,"GENERAL";"TAB3",#N/A,TRUE,"GENERAL";"TAB4",#N/A,TRUE,"GENERAL";"TAB5",#N/A,TRUE,"GENERAL"}</definedName>
    <definedName localSheetId="0" name="gfhfdh">{"TAB1",#N/A,TRUE,"GENERAL";"TAB2",#N/A,TRUE,"GENERAL";"TAB3",#N/A,TRUE,"GENERAL";"TAB4",#N/A,TRUE,"GENERAL";"TAB5",#N/A,TRUE,"GENERAL"}</definedName>
    <definedName name="gfhfdh">{"TAB1",#N/A,TRUE,"GENERAL";"TAB2",#N/A,TRUE,"GENERAL";"TAB3",#N/A,TRUE,"GENERAL";"TAB4",#N/A,TRUE,"GENERAL";"TAB5",#N/A,TRUE,"GENERAL"}</definedName>
    <definedName localSheetId="1" name="gfhgfh">{"TAB1",#N/A,TRUE,"GENERAL";"TAB2",#N/A,TRUE,"GENERAL";"TAB3",#N/A,TRUE,"GENERAL";"TAB4",#N/A,TRUE,"GENERAL";"TAB5",#N/A,TRUE,"GENERAL"}</definedName>
    <definedName localSheetId="0" name="gfhgfh">{"TAB1",#N/A,TRUE,"GENERAL";"TAB2",#N/A,TRUE,"GENERAL";"TAB3",#N/A,TRUE,"GENERAL";"TAB4",#N/A,TRUE,"GENERAL";"TAB5",#N/A,TRUE,"GENERAL"}</definedName>
    <definedName name="gfhgfh">{"TAB1",#N/A,TRUE,"GENERAL";"TAB2",#N/A,TRUE,"GENERAL";"TAB3",#N/A,TRUE,"GENERAL";"TAB4",#N/A,TRUE,"GENERAL";"TAB5",#N/A,TRUE,"GENERAL"}</definedName>
    <definedName localSheetId="1" name="GFJHGJ">{"TAB1",#N/A,TRUE,"GENERAL";"TAB2",#N/A,TRUE,"GENERAL";"TAB3",#N/A,TRUE,"GENERAL";"TAB4",#N/A,TRUE,"GENERAL";"TAB5",#N/A,TRUE,"GENERAL"}</definedName>
    <definedName localSheetId="0" name="GFJHGJ">{"TAB1",#N/A,TRUE,"GENERAL";"TAB2",#N/A,TRUE,"GENERAL";"TAB3",#N/A,TRUE,"GENERAL";"TAB4",#N/A,TRUE,"GENERAL";"TAB5",#N/A,TRUE,"GENERAL"}</definedName>
    <definedName name="GFJHGJ">{"TAB1",#N/A,TRUE,"GENERAL";"TAB2",#N/A,TRUE,"GENERAL";"TAB3",#N/A,TRUE,"GENERAL";"TAB4",#N/A,TRUE,"GENERAL";"TAB5",#N/A,TRUE,"GENERAL"}</definedName>
    <definedName localSheetId="1" name="gfjjh">{"via1",#N/A,TRUE,"general";"via2",#N/A,TRUE,"general";"via3",#N/A,TRUE,"general"}</definedName>
    <definedName localSheetId="0" name="gfjjh">{"via1",#N/A,TRUE,"general";"via2",#N/A,TRUE,"general";"via3",#N/A,TRUE,"general"}</definedName>
    <definedName name="gfjjh">{"via1",#N/A,TRUE,"general";"via2",#N/A,TRUE,"general";"via3",#N/A,TRUE,"general"}</definedName>
    <definedName localSheetId="1" name="gfutyj6">{"via1",#N/A,TRUE,"general";"via2",#N/A,TRUE,"general";"via3",#N/A,TRUE,"general"}</definedName>
    <definedName localSheetId="0" name="gfutyj6">{"via1",#N/A,TRUE,"general";"via2",#N/A,TRUE,"general";"via3",#N/A,TRUE,"general"}</definedName>
    <definedName name="gfutyj6">{"via1",#N/A,TRUE,"general";"via2",#N/A,TRUE,"general";"via3",#N/A,TRUE,"general"}</definedName>
    <definedName localSheetId="1" name="ggdr">{"via1",#N/A,TRUE,"general";"via2",#N/A,TRUE,"general";"via3",#N/A,TRUE,"general"}</definedName>
    <definedName localSheetId="0" name="ggdr">{"via1",#N/A,TRUE,"general";"via2",#N/A,TRUE,"general";"via3",#N/A,TRUE,"general"}</definedName>
    <definedName name="ggdr">{"via1",#N/A,TRUE,"general";"via2",#N/A,TRUE,"general";"via3",#N/A,TRUE,"general"}</definedName>
    <definedName localSheetId="1" name="ggerg">{"TAB1",#N/A,TRUE,"GENERAL";"TAB2",#N/A,TRUE,"GENERAL";"TAB3",#N/A,TRUE,"GENERAL";"TAB4",#N/A,TRUE,"GENERAL";"TAB5",#N/A,TRUE,"GENERAL"}</definedName>
    <definedName localSheetId="0" name="ggerg">{"TAB1",#N/A,TRUE,"GENERAL";"TAB2",#N/A,TRUE,"GENERAL";"TAB3",#N/A,TRUE,"GENERAL";"TAB4",#N/A,TRUE,"GENERAL";"TAB5",#N/A,TRUE,"GENERAL"}</definedName>
    <definedName name="ggerg">{"TAB1",#N/A,TRUE,"GENERAL";"TAB2",#N/A,TRUE,"GENERAL";"TAB3",#N/A,TRUE,"GENERAL";"TAB4",#N/A,TRUE,"GENERAL";"TAB5",#N/A,TRUE,"GENERAL"}</definedName>
    <definedName localSheetId="1" name="gggb">{"TAB1",#N/A,TRUE,"GENERAL";"TAB2",#N/A,TRUE,"GENERAL";"TAB3",#N/A,TRUE,"GENERAL";"TAB4",#N/A,TRUE,"GENERAL";"TAB5",#N/A,TRUE,"GENERAL"}</definedName>
    <definedName localSheetId="0" name="gggb">{"TAB1",#N/A,TRUE,"GENERAL";"TAB2",#N/A,TRUE,"GENERAL";"TAB3",#N/A,TRUE,"GENERAL";"TAB4",#N/A,TRUE,"GENERAL";"TAB5",#N/A,TRUE,"GENERAL"}</definedName>
    <definedName name="gggb">{"TAB1",#N/A,TRUE,"GENERAL";"TAB2",#N/A,TRUE,"GENERAL";"TAB3",#N/A,TRUE,"GENERAL";"TAB4",#N/A,TRUE,"GENERAL";"TAB5",#N/A,TRUE,"GENERAL"}</definedName>
    <definedName localSheetId="1" name="gggg">{"via1",#N/A,TRUE,"general";"via2",#N/A,TRUE,"general";"via3",#N/A,TRUE,"general"}</definedName>
    <definedName localSheetId="0" name="gggg">{"via1",#N/A,TRUE,"general";"via2",#N/A,TRUE,"general";"via3",#N/A,TRUE,"general"}</definedName>
    <definedName name="gggg">{"via1",#N/A,TRUE,"general";"via2",#N/A,TRUE,"general";"via3",#N/A,TRUE,"general"}</definedName>
    <definedName localSheetId="1" name="ggggd">{"TAB1",#N/A,TRUE,"GENERAL";"TAB2",#N/A,TRUE,"GENERAL";"TAB3",#N/A,TRUE,"GENERAL";"TAB4",#N/A,TRUE,"GENERAL";"TAB5",#N/A,TRUE,"GENERAL"}</definedName>
    <definedName localSheetId="0" name="ggggd">{"TAB1",#N/A,TRUE,"GENERAL";"TAB2",#N/A,TRUE,"GENERAL";"TAB3",#N/A,TRUE,"GENERAL";"TAB4",#N/A,TRUE,"GENERAL";"TAB5",#N/A,TRUE,"GENERAL"}</definedName>
    <definedName name="ggggd">{"TAB1",#N/A,TRUE,"GENERAL";"TAB2",#N/A,TRUE,"GENERAL";"TAB3",#N/A,TRUE,"GENERAL";"TAB4",#N/A,TRUE,"GENERAL";"TAB5",#N/A,TRUE,"GENERAL"}</definedName>
    <definedName localSheetId="1" name="gggggt">{"via1",#N/A,TRUE,"general";"via2",#N/A,TRUE,"general";"via3",#N/A,TRUE,"general"}</definedName>
    <definedName localSheetId="0" name="gggggt">{"via1",#N/A,TRUE,"general";"via2",#N/A,TRUE,"general";"via3",#N/A,TRUE,"general"}</definedName>
    <definedName name="gggggt">{"via1",#N/A,TRUE,"general";"via2",#N/A,TRUE,"general";"via3",#N/A,TRUE,"general"}</definedName>
    <definedName localSheetId="1" name="gggghn">{"TAB1",#N/A,TRUE,"GENERAL";"TAB2",#N/A,TRUE,"GENERAL";"TAB3",#N/A,TRUE,"GENERAL";"TAB4",#N/A,TRUE,"GENERAL";"TAB5",#N/A,TRUE,"GENERAL"}</definedName>
    <definedName localSheetId="0" name="gggghn">{"TAB1",#N/A,TRUE,"GENERAL";"TAB2",#N/A,TRUE,"GENERAL";"TAB3",#N/A,TRUE,"GENERAL";"TAB4",#N/A,TRUE,"GENERAL";"TAB5",#N/A,TRUE,"GENERAL"}</definedName>
    <definedName name="gggghn">{"TAB1",#N/A,TRUE,"GENERAL";"TAB2",#N/A,TRUE,"GENERAL";"TAB3",#N/A,TRUE,"GENERAL";"TAB4",#N/A,TRUE,"GENERAL";"TAB5",#N/A,TRUE,"GENERAL"}</definedName>
    <definedName localSheetId="1" name="ggggt">{"TAB1",#N/A,TRUE,"GENERAL";"TAB2",#N/A,TRUE,"GENERAL";"TAB3",#N/A,TRUE,"GENERAL";"TAB4",#N/A,TRUE,"GENERAL";"TAB5",#N/A,TRUE,"GENERAL"}</definedName>
    <definedName localSheetId="0" name="ggggt">{"TAB1",#N/A,TRUE,"GENERAL";"TAB2",#N/A,TRUE,"GENERAL";"TAB3",#N/A,TRUE,"GENERAL";"TAB4",#N/A,TRUE,"GENERAL";"TAB5",#N/A,TRUE,"GENERAL"}</definedName>
    <definedName name="ggggt">{"TAB1",#N/A,TRUE,"GENERAL";"TAB2",#N/A,TRUE,"GENERAL";"TAB3",#N/A,TRUE,"GENERAL";"TAB4",#N/A,TRUE,"GENERAL";"TAB5",#N/A,TRUE,"GENERAL"}</definedName>
    <definedName localSheetId="1" name="ggggy">{"TAB1",#N/A,TRUE,"GENERAL";"TAB2",#N/A,TRUE,"GENERAL";"TAB3",#N/A,TRUE,"GENERAL";"TAB4",#N/A,TRUE,"GENERAL";"TAB5",#N/A,TRUE,"GENERAL"}</definedName>
    <definedName localSheetId="0" name="ggggy">{"TAB1",#N/A,TRUE,"GENERAL";"TAB2",#N/A,TRUE,"GENERAL";"TAB3",#N/A,TRUE,"GENERAL";"TAB4",#N/A,TRUE,"GENERAL";"TAB5",#N/A,TRUE,"GENERAL"}</definedName>
    <definedName name="ggggy">{"TAB1",#N/A,TRUE,"GENERAL";"TAB2",#N/A,TRUE,"GENERAL";"TAB3",#N/A,TRUE,"GENERAL";"TAB4",#N/A,TRUE,"GENERAL";"TAB5",#N/A,TRUE,"GENERAL"}</definedName>
    <definedName localSheetId="1" name="gggtgd">{"via1",#N/A,TRUE,"general";"via2",#N/A,TRUE,"general";"via3",#N/A,TRUE,"general"}</definedName>
    <definedName localSheetId="0" name="gggtgd">{"via1",#N/A,TRUE,"general";"via2",#N/A,TRUE,"general";"via3",#N/A,TRUE,"general"}</definedName>
    <definedName name="gggtgd">{"via1",#N/A,TRUE,"general";"via2",#N/A,TRUE,"general";"via3",#N/A,TRUE,"general"}</definedName>
    <definedName localSheetId="1" name="ggtgt">{"via1",#N/A,TRUE,"general";"via2",#N/A,TRUE,"general";"via3",#N/A,TRUE,"general"}</definedName>
    <definedName localSheetId="0" name="ggtgt">{"via1",#N/A,TRUE,"general";"via2",#N/A,TRUE,"general";"via3",#N/A,TRUE,"general"}</definedName>
    <definedName name="ggtgt">{"via1",#N/A,TRUE,"general";"via2",#N/A,TRUE,"general";"via3",#N/A,TRUE,"general"}</definedName>
    <definedName localSheetId="1" name="ghdghuy">{"via1",#N/A,TRUE,"general";"via2",#N/A,TRUE,"general";"via3",#N/A,TRUE,"general"}</definedName>
    <definedName localSheetId="0" name="ghdghuy">{"via1",#N/A,TRUE,"general";"via2",#N/A,TRUE,"general";"via3",#N/A,TRUE,"general"}</definedName>
    <definedName name="ghdghuy">{"via1",#N/A,TRUE,"general";"via2",#N/A,TRUE,"general";"via3",#N/A,TRUE,"general"}</definedName>
    <definedName localSheetId="1" name="GHDP">{"via1",#N/A,TRUE,"general";"via2",#N/A,TRUE,"general";"via3",#N/A,TRUE,"general"}</definedName>
    <definedName localSheetId="0" name="GHDP">{"via1",#N/A,TRUE,"general";"via2",#N/A,TRUE,"general";"via3",#N/A,TRUE,"general"}</definedName>
    <definedName name="GHDP">{"via1",#N/A,TRUE,"general";"via2",#N/A,TRUE,"general";"via3",#N/A,TRUE,"general"}</definedName>
    <definedName localSheetId="1" name="ghfg">{"via1",#N/A,TRUE,"general";"via2",#N/A,TRUE,"general";"via3",#N/A,TRUE,"general"}</definedName>
    <definedName localSheetId="0" name="ghfg">{"via1",#N/A,TRUE,"general";"via2",#N/A,TRUE,"general";"via3",#N/A,TRUE,"general"}</definedName>
    <definedName name="ghfg">{"via1",#N/A,TRUE,"general";"via2",#N/A,TRUE,"general";"via3",#N/A,TRUE,"general"}</definedName>
    <definedName localSheetId="1" name="ghjghj">{"TAB1",#N/A,TRUE,"GENERAL";"TAB2",#N/A,TRUE,"GENERAL";"TAB3",#N/A,TRUE,"GENERAL";"TAB4",#N/A,TRUE,"GENERAL";"TAB5",#N/A,TRUE,"GENERAL"}</definedName>
    <definedName localSheetId="0" name="ghjghj">{"TAB1",#N/A,TRUE,"GENERAL";"TAB2",#N/A,TRUE,"GENERAL";"TAB3",#N/A,TRUE,"GENERAL";"TAB4",#N/A,TRUE,"GENERAL";"TAB5",#N/A,TRUE,"GENERAL"}</definedName>
    <definedName name="ghjghj">{"TAB1",#N/A,TRUE,"GENERAL";"TAB2",#N/A,TRUE,"GENERAL";"TAB3",#N/A,TRUE,"GENERAL";"TAB4",#N/A,TRUE,"GENERAL";"TAB5",#N/A,TRUE,"GENERAL"}</definedName>
    <definedName localSheetId="1" name="GHKJHK">{"TAB1",#N/A,TRUE,"GENERAL";"TAB2",#N/A,TRUE,"GENERAL";"TAB3",#N/A,TRUE,"GENERAL";"TAB4",#N/A,TRUE,"GENERAL";"TAB5",#N/A,TRUE,"GENERAL"}</definedName>
    <definedName localSheetId="0" name="GHKJHK">{"TAB1",#N/A,TRUE,"GENERAL";"TAB2",#N/A,TRUE,"GENERAL";"TAB3",#N/A,TRUE,"GENERAL";"TAB4",#N/A,TRUE,"GENERAL";"TAB5",#N/A,TRUE,"GENERAL"}</definedName>
    <definedName name="GHKJHK">{"TAB1",#N/A,TRUE,"GENERAL";"TAB2",#N/A,TRUE,"GENERAL";"TAB3",#N/A,TRUE,"GENERAL";"TAB4",#N/A,TRUE,"GENERAL";"TAB5",#N/A,TRUE,"GENERAL"}</definedName>
    <definedName localSheetId="1" name="GJHVCB">{"TAB1",#N/A,TRUE,"GENERAL";"TAB2",#N/A,TRUE,"GENERAL";"TAB3",#N/A,TRUE,"GENERAL";"TAB4",#N/A,TRUE,"GENERAL";"TAB5",#N/A,TRUE,"GENERAL"}</definedName>
    <definedName localSheetId="0" name="GJHVCB">{"TAB1",#N/A,TRUE,"GENERAL";"TAB2",#N/A,TRUE,"GENERAL";"TAB3",#N/A,TRUE,"GENERAL";"TAB4",#N/A,TRUE,"GENERAL";"TAB5",#N/A,TRUE,"GENERAL"}</definedName>
    <definedName name="GJHVCB">{"TAB1",#N/A,TRUE,"GENERAL";"TAB2",#N/A,TRUE,"GENERAL";"TAB3",#N/A,TRUE,"GENERAL";"TAB4",#N/A,TRUE,"GENERAL";"TAB5",#N/A,TRUE,"GENERAL"}</definedName>
    <definedName localSheetId="1" name="gk">{"via1",#N/A,TRUE,"general";"via2",#N/A,TRUE,"general";"via3",#N/A,TRUE,"general"}</definedName>
    <definedName localSheetId="0" name="gk">{"via1",#N/A,TRUE,"general";"via2",#N/A,TRUE,"general";"via3",#N/A,TRUE,"general"}</definedName>
    <definedName name="gk">{"via1",#N/A,TRUE,"general";"via2",#N/A,TRUE,"general";"via3",#N/A,TRUE,"general"}</definedName>
    <definedName name="GKJDGDIJZ">"Imagen 3"</definedName>
    <definedName localSheetId="1" name="GRAF1ANO">{"via1",#N/A,TRUE,"general";"via2",#N/A,TRUE,"general";"via3",#N/A,TRUE,"general"}</definedName>
    <definedName localSheetId="0" name="GRAF1ANO">{"via1",#N/A,TRUE,"general";"via2",#N/A,TRUE,"general";"via3",#N/A,TRUE,"general"}</definedName>
    <definedName name="GRAF1ANO">{"via1",#N/A,TRUE,"general";"via2",#N/A,TRUE,"general";"via3",#N/A,TRUE,"general"}</definedName>
    <definedName localSheetId="1" name="GRAF1AÑO">{"TAB1",#N/A,TRUE,"GENERAL";"TAB2",#N/A,TRUE,"GENERAL";"TAB3",#N/A,TRUE,"GENERAL";"TAB4",#N/A,TRUE,"GENERAL";"TAB5",#N/A,TRUE,"GENERAL"}</definedName>
    <definedName localSheetId="0" name="GRAF1AÑO">{"TAB1",#N/A,TRUE,"GENERAL";"TAB2",#N/A,TRUE,"GENERAL";"TAB3",#N/A,TRUE,"GENERAL";"TAB4",#N/A,TRUE,"GENERAL";"TAB5",#N/A,TRUE,"GENERAL"}</definedName>
    <definedName name="GRAF1AÑO">{"TAB1",#N/A,TRUE,"GENERAL";"TAB2",#N/A,TRUE,"GENERAL";"TAB3",#N/A,TRUE,"GENERAL";"TAB4",#N/A,TRUE,"GENERAL";"TAB5",#N/A,TRUE,"GENERAL"}</definedName>
    <definedName localSheetId="1" name="gregds">{"TAB1",#N/A,TRUE,"GENERAL";"TAB2",#N/A,TRUE,"GENERAL";"TAB3",#N/A,TRUE,"GENERAL";"TAB4",#N/A,TRUE,"GENERAL";"TAB5",#N/A,TRUE,"GENERAL"}</definedName>
    <definedName localSheetId="0" name="gregds">{"TAB1",#N/A,TRUE,"GENERAL";"TAB2",#N/A,TRUE,"GENERAL";"TAB3",#N/A,TRUE,"GENERAL";"TAB4",#N/A,TRUE,"GENERAL";"TAB5",#N/A,TRUE,"GENERAL"}</definedName>
    <definedName name="gregds">{"TAB1",#N/A,TRUE,"GENERAL";"TAB2",#N/A,TRUE,"GENERAL";"TAB3",#N/A,TRUE,"GENERAL";"TAB4",#N/A,TRUE,"GENERAL";"TAB5",#N/A,TRUE,"GENERAL"}</definedName>
    <definedName localSheetId="1" name="grehrtyh">{"TAB1",#N/A,TRUE,"GENERAL";"TAB2",#N/A,TRUE,"GENERAL";"TAB3",#N/A,TRUE,"GENERAL";"TAB4",#N/A,TRUE,"GENERAL";"TAB5",#N/A,TRUE,"GENERAL"}</definedName>
    <definedName localSheetId="0" name="grehrtyh">{"TAB1",#N/A,TRUE,"GENERAL";"TAB2",#N/A,TRUE,"GENERAL";"TAB3",#N/A,TRUE,"GENERAL";"TAB4",#N/A,TRUE,"GENERAL";"TAB5",#N/A,TRUE,"GENERAL"}</definedName>
    <definedName name="grehrtyh">{"TAB1",#N/A,TRUE,"GENERAL";"TAB2",#N/A,TRUE,"GENERAL";"TAB3",#N/A,TRUE,"GENERAL";"TAB4",#N/A,TRUE,"GENERAL";"TAB5",#N/A,TRUE,"GENERAL"}</definedName>
    <definedName localSheetId="1" name="grggwero">{"via1",#N/A,TRUE,"general";"via2",#N/A,TRUE,"general";"via3",#N/A,TRUE,"general"}</definedName>
    <definedName localSheetId="0" name="grggwero">{"via1",#N/A,TRUE,"general";"via2",#N/A,TRUE,"general";"via3",#N/A,TRUE,"general"}</definedName>
    <definedName name="grggwero">{"via1",#N/A,TRUE,"general";"via2",#N/A,TRUE,"general";"via3",#N/A,TRUE,"general"}</definedName>
    <definedName localSheetId="1" name="grtyerh">{"TAB1",#N/A,TRUE,"GENERAL";"TAB2",#N/A,TRUE,"GENERAL";"TAB3",#N/A,TRUE,"GENERAL";"TAB4",#N/A,TRUE,"GENERAL";"TAB5",#N/A,TRUE,"GENERAL"}</definedName>
    <definedName localSheetId="0" name="grtyerh">{"TAB1",#N/A,TRUE,"GENERAL";"TAB2",#N/A,TRUE,"GENERAL";"TAB3",#N/A,TRUE,"GENERAL";"TAB4",#N/A,TRUE,"GENERAL";"TAB5",#N/A,TRUE,"GENERAL"}</definedName>
    <definedName name="grtyerh">{"TAB1",#N/A,TRUE,"GENERAL";"TAB2",#N/A,TRUE,"GENERAL";"TAB3",#N/A,TRUE,"GENERAL";"TAB4",#N/A,TRUE,"GENERAL";"TAB5",#N/A,TRUE,"GENERAL"}</definedName>
    <definedName localSheetId="1" name="GSDG">{"TAB1",#N/A,TRUE,"GENERAL";"TAB2",#N/A,TRUE,"GENERAL";"TAB3",#N/A,TRUE,"GENERAL";"TAB4",#N/A,TRUE,"GENERAL";"TAB5",#N/A,TRUE,"GENERAL"}</definedName>
    <definedName localSheetId="0" name="GSDG">{"TAB1",#N/A,TRUE,"GENERAL";"TAB2",#N/A,TRUE,"GENERAL";"TAB3",#N/A,TRUE,"GENERAL";"TAB4",#N/A,TRUE,"GENERAL";"TAB5",#N/A,TRUE,"GENERAL"}</definedName>
    <definedName name="GSDG">{"TAB1",#N/A,TRUE,"GENERAL";"TAB2",#N/A,TRUE,"GENERAL";"TAB3",#N/A,TRUE,"GENERAL";"TAB4",#N/A,TRUE,"GENERAL";"TAB5",#N/A,TRUE,"GENERAL"}</definedName>
    <definedName localSheetId="1" name="gsfsf">{"via1",#N/A,TRUE,"general";"via2",#N/A,TRUE,"general";"via3",#N/A,TRUE,"general"}</definedName>
    <definedName localSheetId="0" name="gsfsf">{"via1",#N/A,TRUE,"general";"via2",#N/A,TRUE,"general";"via3",#N/A,TRUE,"general"}</definedName>
    <definedName name="gsfsf">{"via1",#N/A,TRUE,"general";"via2",#N/A,TRUE,"general";"via3",#N/A,TRUE,"general"}</definedName>
    <definedName localSheetId="1" name="gtgt">{"via1",#N/A,TRUE,"general";"via2",#N/A,TRUE,"general";"via3",#N/A,TRUE,"general"}</definedName>
    <definedName localSheetId="0" name="gtgt">{"via1",#N/A,TRUE,"general";"via2",#N/A,TRUE,"general";"via3",#N/A,TRUE,"general"}</definedName>
    <definedName name="gtgt">{"via1",#N/A,TRUE,"general";"via2",#N/A,TRUE,"general";"via3",#N/A,TRUE,"general"}</definedName>
    <definedName localSheetId="1" name="gtgtg">{"via1",#N/A,TRUE,"general";"via2",#N/A,TRUE,"general";"via3",#N/A,TRUE,"general"}</definedName>
    <definedName localSheetId="0" name="gtgtg">{"via1",#N/A,TRUE,"general";"via2",#N/A,TRUE,"general";"via3",#N/A,TRUE,"general"}</definedName>
    <definedName name="gtgtg">{"via1",#N/A,TRUE,"general";"via2",#N/A,TRUE,"general";"via3",#N/A,TRUE,"general"}</definedName>
    <definedName localSheetId="1" name="gtgtgff">{"via1",#N/A,TRUE,"general";"via2",#N/A,TRUE,"general";"via3",#N/A,TRUE,"general"}</definedName>
    <definedName localSheetId="0" name="gtgtgff">{"via1",#N/A,TRUE,"general";"via2",#N/A,TRUE,"general";"via3",#N/A,TRUE,"general"}</definedName>
    <definedName name="gtgtgff">{"via1",#N/A,TRUE,"general";"via2",#N/A,TRUE,"general";"via3",#N/A,TRUE,"general"}</definedName>
    <definedName localSheetId="1" name="gtgtgyh">{"TAB1",#N/A,TRUE,"GENERAL";"TAB2",#N/A,TRUE,"GENERAL";"TAB3",#N/A,TRUE,"GENERAL";"TAB4",#N/A,TRUE,"GENERAL";"TAB5",#N/A,TRUE,"GENERAL"}</definedName>
    <definedName localSheetId="0" name="gtgtgyh">{"TAB1",#N/A,TRUE,"GENERAL";"TAB2",#N/A,TRUE,"GENERAL";"TAB3",#N/A,TRUE,"GENERAL";"TAB4",#N/A,TRUE,"GENERAL";"TAB5",#N/A,TRUE,"GENERAL"}</definedName>
    <definedName name="gtgtgyh">{"TAB1",#N/A,TRUE,"GENERAL";"TAB2",#N/A,TRUE,"GENERAL";"TAB3",#N/A,TRUE,"GENERAL";"TAB4",#N/A,TRUE,"GENERAL";"TAB5",#N/A,TRUE,"GENERAL"}</definedName>
    <definedName localSheetId="1" name="gtgth">{"TAB1",#N/A,TRUE,"GENERAL";"TAB2",#N/A,TRUE,"GENERAL";"TAB3",#N/A,TRUE,"GENERAL";"TAB4",#N/A,TRUE,"GENERAL";"TAB5",#N/A,TRUE,"GENERAL"}</definedName>
    <definedName localSheetId="0" name="gtgth">{"TAB1",#N/A,TRUE,"GENERAL";"TAB2",#N/A,TRUE,"GENERAL";"TAB3",#N/A,TRUE,"GENERAL";"TAB4",#N/A,TRUE,"GENERAL";"TAB5",#N/A,TRUE,"GENERAL"}</definedName>
    <definedName name="gtgth">{"TAB1",#N/A,TRUE,"GENERAL";"TAB2",#N/A,TRUE,"GENERAL";"TAB3",#N/A,TRUE,"GENERAL";"TAB4",#N/A,TRUE,"GENERAL";"TAB5",#N/A,TRUE,"GENERAL"}</definedName>
    <definedName localSheetId="1" name="h9h">{"via1",#N/A,TRUE,"general";"via2",#N/A,TRUE,"general";"via3",#N/A,TRUE,"general"}</definedName>
    <definedName localSheetId="0" name="h9h">{"via1",#N/A,TRUE,"general";"via2",#N/A,TRUE,"general";"via3",#N/A,TRUE,"general"}</definedName>
    <definedName name="h9h">{"via1",#N/A,TRUE,"general";"via2",#N/A,TRUE,"general";"via3",#N/A,TRUE,"general"}</definedName>
    <definedName localSheetId="1" name="hbfdhrw">{"TAB1",#N/A,TRUE,"GENERAL";"TAB2",#N/A,TRUE,"GENERAL";"TAB3",#N/A,TRUE,"GENERAL";"TAB4",#N/A,TRUE,"GENERAL";"TAB5",#N/A,TRUE,"GENERAL"}</definedName>
    <definedName localSheetId="0" name="hbfdhrw">{"TAB1",#N/A,TRUE,"GENERAL";"TAB2",#N/A,TRUE,"GENERAL";"TAB3",#N/A,TRUE,"GENERAL";"TAB4",#N/A,TRUE,"GENERAL";"TAB5",#N/A,TRUE,"GENERAL"}</definedName>
    <definedName name="hbfdhrw">{"TAB1",#N/A,TRUE,"GENERAL";"TAB2",#N/A,TRUE,"GENERAL";"TAB3",#N/A,TRUE,"GENERAL";"TAB4",#N/A,TRUE,"GENERAL";"TAB5",#N/A,TRUE,"GENERAL"}</definedName>
    <definedName localSheetId="1" name="hdfh">{"via1",#N/A,TRUE,"general";"via2",#N/A,TRUE,"general";"via3",#N/A,TRUE,"general"}</definedName>
    <definedName localSheetId="0" name="hdfh">{"via1",#N/A,TRUE,"general";"via2",#N/A,TRUE,"general";"via3",#N/A,TRUE,"general"}</definedName>
    <definedName name="hdfh">{"via1",#N/A,TRUE,"general";"via2",#N/A,TRUE,"general";"via3",#N/A,TRUE,"general"}</definedName>
    <definedName localSheetId="1" name="hdfh4">{"TAB1",#N/A,TRUE,"GENERAL";"TAB2",#N/A,TRUE,"GENERAL";"TAB3",#N/A,TRUE,"GENERAL";"TAB4",#N/A,TRUE,"GENERAL";"TAB5",#N/A,TRUE,"GENERAL"}</definedName>
    <definedName localSheetId="0" name="hdfh4">{"TAB1",#N/A,TRUE,"GENERAL";"TAB2",#N/A,TRUE,"GENERAL";"TAB3",#N/A,TRUE,"GENERAL";"TAB4",#N/A,TRUE,"GENERAL";"TAB5",#N/A,TRUE,"GENERAL"}</definedName>
    <definedName name="hdfh4">{"TAB1",#N/A,TRUE,"GENERAL";"TAB2",#N/A,TRUE,"GENERAL";"TAB3",#N/A,TRUE,"GENERAL";"TAB4",#N/A,TRUE,"GENERAL";"TAB5",#N/A,TRUE,"GENERAL"}</definedName>
    <definedName localSheetId="1" name="hdfhwq">{"TAB1",#N/A,TRUE,"GENERAL";"TAB2",#N/A,TRUE,"GENERAL";"TAB3",#N/A,TRUE,"GENERAL";"TAB4",#N/A,TRUE,"GENERAL";"TAB5",#N/A,TRUE,"GENERAL"}</definedName>
    <definedName localSheetId="0" name="hdfhwq">{"TAB1",#N/A,TRUE,"GENERAL";"TAB2",#N/A,TRUE,"GENERAL";"TAB3",#N/A,TRUE,"GENERAL";"TAB4",#N/A,TRUE,"GENERAL";"TAB5",#N/A,TRUE,"GENERAL"}</definedName>
    <definedName name="hdfhwq">{"TAB1",#N/A,TRUE,"GENERAL";"TAB2",#N/A,TRUE,"GENERAL";"TAB3",#N/A,TRUE,"GENERAL";"TAB4",#N/A,TRUE,"GENERAL";"TAB5",#N/A,TRUE,"GENERAL"}</definedName>
    <definedName localSheetId="1" name="hdgh">{"via1",#N/A,TRUE,"general";"via2",#N/A,TRUE,"general";"via3",#N/A,TRUE,"general"}</definedName>
    <definedName localSheetId="0" name="hdgh">{"via1",#N/A,TRUE,"general";"via2",#N/A,TRUE,"general";"via3",#N/A,TRUE,"general"}</definedName>
    <definedName name="hdgh">{"via1",#N/A,TRUE,"general";"via2",#N/A,TRUE,"general";"via3",#N/A,TRUE,"general"}</definedName>
    <definedName localSheetId="1" name="hdhf">{"TAB1",#N/A,TRUE,"GENERAL";"TAB2",#N/A,TRUE,"GENERAL";"TAB3",#N/A,TRUE,"GENERAL";"TAB4",#N/A,TRUE,"GENERAL";"TAB5",#N/A,TRUE,"GENERAL"}</definedName>
    <definedName localSheetId="0" name="hdhf">{"TAB1",#N/A,TRUE,"GENERAL";"TAB2",#N/A,TRUE,"GENERAL";"TAB3",#N/A,TRUE,"GENERAL";"TAB4",#N/A,TRUE,"GENERAL";"TAB5",#N/A,TRUE,"GENERAL"}</definedName>
    <definedName name="hdhf">{"TAB1",#N/A,TRUE,"GENERAL";"TAB2",#N/A,TRUE,"GENERAL";"TAB3",#N/A,TRUE,"GENERAL";"TAB4",#N/A,TRUE,"GENERAL";"TAB5",#N/A,TRUE,"GENERAL"}</definedName>
    <definedName localSheetId="1" name="hfgh">{"via1",#N/A,TRUE,"general";"via2",#N/A,TRUE,"general";"via3",#N/A,TRUE,"general"}</definedName>
    <definedName localSheetId="0" name="hfgh">{"via1",#N/A,TRUE,"general";"via2",#N/A,TRUE,"general";"via3",#N/A,TRUE,"general"}</definedName>
    <definedName name="hfgh">{"via1",#N/A,TRUE,"general";"via2",#N/A,TRUE,"general";"via3",#N/A,TRUE,"general"}</definedName>
    <definedName localSheetId="1" name="hfh">{"TAB1",#N/A,TRUE,"GENERAL";"TAB2",#N/A,TRUE,"GENERAL";"TAB3",#N/A,TRUE,"GENERAL";"TAB4",#N/A,TRUE,"GENERAL";"TAB5",#N/A,TRUE,"GENERAL"}</definedName>
    <definedName localSheetId="0" name="hfh">{"TAB1",#N/A,TRUE,"GENERAL";"TAB2",#N/A,TRUE,"GENERAL";"TAB3",#N/A,TRUE,"GENERAL";"TAB4",#N/A,TRUE,"GENERAL";"TAB5",#N/A,TRUE,"GENERAL"}</definedName>
    <definedName name="hfh">{"TAB1",#N/A,TRUE,"GENERAL";"TAB2",#N/A,TRUE,"GENERAL";"TAB3",#N/A,TRUE,"GENERAL";"TAB4",#N/A,TRUE,"GENERAL";"TAB5",#N/A,TRUE,"GENERAL"}</definedName>
    <definedName localSheetId="1" name="hfhg">{"TAB1",#N/A,TRUE,"GENERAL";"TAB2",#N/A,TRUE,"GENERAL";"TAB3",#N/A,TRUE,"GENERAL";"TAB4",#N/A,TRUE,"GENERAL";"TAB5",#N/A,TRUE,"GENERAL"}</definedName>
    <definedName localSheetId="0" name="hfhg">{"TAB1",#N/A,TRUE,"GENERAL";"TAB2",#N/A,TRUE,"GENERAL";"TAB3",#N/A,TRUE,"GENERAL";"TAB4",#N/A,TRUE,"GENERAL";"TAB5",#N/A,TRUE,"GENERAL"}</definedName>
    <definedName name="hfhg">{"TAB1",#N/A,TRUE,"GENERAL";"TAB2",#N/A,TRUE,"GENERAL";"TAB3",#N/A,TRUE,"GENERAL";"TAB4",#N/A,TRUE,"GENERAL";"TAB5",#N/A,TRUE,"GENERAL"}</definedName>
    <definedName localSheetId="1" name="hfthr">{"via1",#N/A,TRUE,"general";"via2",#N/A,TRUE,"general";"via3",#N/A,TRUE,"general"}</definedName>
    <definedName localSheetId="0" name="hfthr">{"via1",#N/A,TRUE,"general";"via2",#N/A,TRUE,"general";"via3",#N/A,TRUE,"general"}</definedName>
    <definedName name="hfthr">{"via1",#N/A,TRUE,"general";"via2",#N/A,TRUE,"general";"via3",#N/A,TRUE,"general"}</definedName>
    <definedName localSheetId="1" name="hg">{"via1",#N/A,TRUE,"general";"via2",#N/A,TRUE,"general";"via3",#N/A,TRUE,"general"}</definedName>
    <definedName localSheetId="0" name="hg">{"via1",#N/A,TRUE,"general";"via2",#N/A,TRUE,"general";"via3",#N/A,TRUE,"general"}</definedName>
    <definedName name="hg">{"via1",#N/A,TRUE,"general";"via2",#N/A,TRUE,"general";"via3",#N/A,TRUE,"general"}</definedName>
    <definedName localSheetId="1" name="HGFH">{"via1",#N/A,TRUE,"general";"via2",#N/A,TRUE,"general";"via3",#N/A,TRUE,"general"}</definedName>
    <definedName localSheetId="0" name="HGFH">{"via1",#N/A,TRUE,"general";"via2",#N/A,TRUE,"general";"via3",#N/A,TRUE,"general"}</definedName>
    <definedName name="HGFH">{"via1",#N/A,TRUE,"general";"via2",#N/A,TRUE,"general";"via3",#N/A,TRUE,"general"}</definedName>
    <definedName localSheetId="1" name="hgfhty">{"via1",#N/A,TRUE,"general";"via2",#N/A,TRUE,"general";"via3",#N/A,TRUE,"general"}</definedName>
    <definedName localSheetId="0" name="hgfhty">{"via1",#N/A,TRUE,"general";"via2",#N/A,TRUE,"general";"via3",#N/A,TRUE,"general"}</definedName>
    <definedName name="hgfhty">{"via1",#N/A,TRUE,"general";"via2",#N/A,TRUE,"general";"via3",#N/A,TRUE,"general"}</definedName>
    <definedName localSheetId="1" name="HGHFH7">{"TAB1",#N/A,TRUE,"GENERAL";"TAB2",#N/A,TRUE,"GENERAL";"TAB3",#N/A,TRUE,"GENERAL";"TAB4",#N/A,TRUE,"GENERAL";"TAB5",#N/A,TRUE,"GENERAL"}</definedName>
    <definedName localSheetId="0" name="HGHFH7">{"TAB1",#N/A,TRUE,"GENERAL";"TAB2",#N/A,TRUE,"GENERAL";"TAB3",#N/A,TRUE,"GENERAL";"TAB4",#N/A,TRUE,"GENERAL";"TAB5",#N/A,TRUE,"GENERAL"}</definedName>
    <definedName name="HGHFH7">{"TAB1",#N/A,TRUE,"GENERAL";"TAB2",#N/A,TRUE,"GENERAL";"TAB3",#N/A,TRUE,"GENERAL";"TAB4",#N/A,TRUE,"GENERAL";"TAB5",#N/A,TRUE,"GENERAL"}</definedName>
    <definedName localSheetId="1" name="hghhj">{"TAB1",#N/A,TRUE,"GENERAL";"TAB2",#N/A,TRUE,"GENERAL";"TAB3",#N/A,TRUE,"GENERAL";"TAB4",#N/A,TRUE,"GENERAL";"TAB5",#N/A,TRUE,"GENERAL"}</definedName>
    <definedName localSheetId="0" name="hghhj">{"TAB1",#N/A,TRUE,"GENERAL";"TAB2",#N/A,TRUE,"GENERAL";"TAB3",#N/A,TRUE,"GENERAL";"TAB4",#N/A,TRUE,"GENERAL";"TAB5",#N/A,TRUE,"GENERAL"}</definedName>
    <definedName name="hghhj">{"TAB1",#N/A,TRUE,"GENERAL";"TAB2",#N/A,TRUE,"GENERAL";"TAB3",#N/A,TRUE,"GENERAL";"TAB4",#N/A,TRUE,"GENERAL";"TAB5",#N/A,TRUE,"GENERAL"}</definedName>
    <definedName localSheetId="1" name="hghydj">{"via1",#N/A,TRUE,"general";"via2",#N/A,TRUE,"general";"via3",#N/A,TRUE,"general"}</definedName>
    <definedName localSheetId="0" name="hghydj">{"via1",#N/A,TRUE,"general";"via2",#N/A,TRUE,"general";"via3",#N/A,TRUE,"general"}</definedName>
    <definedName name="hghydj">{"via1",#N/A,TRUE,"general";"via2",#N/A,TRUE,"general";"via3",#N/A,TRUE,"general"}</definedName>
    <definedName localSheetId="1" name="hgjfjw">{"via1",#N/A,TRUE,"general";"via2",#N/A,TRUE,"general";"via3",#N/A,TRUE,"general"}</definedName>
    <definedName localSheetId="0" name="hgjfjw">{"via1",#N/A,TRUE,"general";"via2",#N/A,TRUE,"general";"via3",#N/A,TRUE,"general"}</definedName>
    <definedName name="hgjfjw">{"via1",#N/A,TRUE,"general";"via2",#N/A,TRUE,"general";"via3",#N/A,TRUE,"general"}</definedName>
    <definedName localSheetId="1" name="HGJG">{"TAB1",#N/A,TRUE,"GENERAL";"TAB2",#N/A,TRUE,"GENERAL";"TAB3",#N/A,TRUE,"GENERAL";"TAB4",#N/A,TRUE,"GENERAL";"TAB5",#N/A,TRUE,"GENERAL"}</definedName>
    <definedName localSheetId="0" name="HGJG">{"TAB1",#N/A,TRUE,"GENERAL";"TAB2",#N/A,TRUE,"GENERAL";"TAB3",#N/A,TRUE,"GENERAL";"TAB4",#N/A,TRUE,"GENERAL";"TAB5",#N/A,TRUE,"GENERAL"}</definedName>
    <definedName name="HGJG">{"TAB1",#N/A,TRUE,"GENERAL";"TAB2",#N/A,TRUE,"GENERAL";"TAB3",#N/A,TRUE,"GENERAL";"TAB4",#N/A,TRUE,"GENERAL";"TAB5",#N/A,TRUE,"GENERAL"}</definedName>
    <definedName localSheetId="1" name="hhh">{"TAB1",#N/A,TRUE,"GENERAL";"TAB2",#N/A,TRUE,"GENERAL";"TAB3",#N/A,TRUE,"GENERAL";"TAB4",#N/A,TRUE,"GENERAL";"TAB5",#N/A,TRUE,"GENERAL"}</definedName>
    <definedName localSheetId="0" name="hhh">{"TAB1",#N/A,TRUE,"GENERAL";"TAB2",#N/A,TRUE,"GENERAL";"TAB3",#N/A,TRUE,"GENERAL";"TAB4",#N/A,TRUE,"GENERAL";"TAB5",#N/A,TRUE,"GENERAL"}</definedName>
    <definedName name="hhh">{"TAB1",#N/A,TRUE,"GENERAL";"TAB2",#N/A,TRUE,"GENERAL";"TAB3",#N/A,TRUE,"GENERAL";"TAB4",#N/A,TRUE,"GENERAL";"TAB5",#N/A,TRUE,"GENERAL"}</definedName>
    <definedName localSheetId="1" name="hhhhhh">{"via1",#N/A,TRUE,"general";"via2",#N/A,TRUE,"general";"via3",#N/A,TRUE,"general"}</definedName>
    <definedName localSheetId="0" name="hhhhhh">{"via1",#N/A,TRUE,"general";"via2",#N/A,TRUE,"general";"via3",#N/A,TRUE,"general"}</definedName>
    <definedName name="hhhhhh">{"via1",#N/A,TRUE,"general";"via2",#N/A,TRUE,"general";"via3",#N/A,TRUE,"general"}</definedName>
    <definedName localSheetId="1" name="hhhhhho">{"TAB1",#N/A,TRUE,"GENERAL";"TAB2",#N/A,TRUE,"GENERAL";"TAB3",#N/A,TRUE,"GENERAL";"TAB4",#N/A,TRUE,"GENERAL";"TAB5",#N/A,TRUE,"GENERAL"}</definedName>
    <definedName localSheetId="0" name="hhhhhho">{"TAB1",#N/A,TRUE,"GENERAL";"TAB2",#N/A,TRUE,"GENERAL";"TAB3",#N/A,TRUE,"GENERAL";"TAB4",#N/A,TRUE,"GENERAL";"TAB5",#N/A,TRUE,"GENERAL"}</definedName>
    <definedName name="hhhhhho">{"TAB1",#N/A,TRUE,"GENERAL";"TAB2",#N/A,TRUE,"GENERAL";"TAB3",#N/A,TRUE,"GENERAL";"TAB4",#N/A,TRUE,"GENERAL";"TAB5",#N/A,TRUE,"GENERAL"}</definedName>
    <definedName localSheetId="1" name="hhhhhpy">{"TAB1",#N/A,TRUE,"GENERAL";"TAB2",#N/A,TRUE,"GENERAL";"TAB3",#N/A,TRUE,"GENERAL";"TAB4",#N/A,TRUE,"GENERAL";"TAB5",#N/A,TRUE,"GENERAL"}</definedName>
    <definedName localSheetId="0" name="hhhhhpy">{"TAB1",#N/A,TRUE,"GENERAL";"TAB2",#N/A,TRUE,"GENERAL";"TAB3",#N/A,TRUE,"GENERAL";"TAB4",#N/A,TRUE,"GENERAL";"TAB5",#N/A,TRUE,"GENERAL"}</definedName>
    <definedName name="hhhhhpy">{"TAB1",#N/A,TRUE,"GENERAL";"TAB2",#N/A,TRUE,"GENERAL";"TAB3",#N/A,TRUE,"GENERAL";"TAB4",#N/A,TRUE,"GENERAL";"TAB5",#N/A,TRUE,"GENERAL"}</definedName>
    <definedName localSheetId="1" name="hhhhth">{"via1",#N/A,TRUE,"general";"via2",#N/A,TRUE,"general";"via3",#N/A,TRUE,"general"}</definedName>
    <definedName localSheetId="0" name="hhhhth">{"via1",#N/A,TRUE,"general";"via2",#N/A,TRUE,"general";"via3",#N/A,TRUE,"general"}</definedName>
    <definedName name="hhhhth">{"via1",#N/A,TRUE,"general";"via2",#N/A,TRUE,"general";"via3",#N/A,TRUE,"general"}</definedName>
    <definedName localSheetId="1" name="hhhyhyh">{"TAB1",#N/A,TRUE,"GENERAL";"TAB2",#N/A,TRUE,"GENERAL";"TAB3",#N/A,TRUE,"GENERAL";"TAB4",#N/A,TRUE,"GENERAL";"TAB5",#N/A,TRUE,"GENERAL"}</definedName>
    <definedName localSheetId="0" name="hhhyhyh">{"TAB1",#N/A,TRUE,"GENERAL";"TAB2",#N/A,TRUE,"GENERAL";"TAB3",#N/A,TRUE,"GENERAL";"TAB4",#N/A,TRUE,"GENERAL";"TAB5",#N/A,TRUE,"GENERAL"}</definedName>
    <definedName name="hhhyhyh">{"TAB1",#N/A,TRUE,"GENERAL";"TAB2",#N/A,TRUE,"GENERAL";"TAB3",#N/A,TRUE,"GENERAL";"TAB4",#N/A,TRUE,"GENERAL";"TAB5",#N/A,TRUE,"GENERAL"}</definedName>
    <definedName localSheetId="1" name="hhtrhreh">{"via1",#N/A,TRUE,"general";"via2",#N/A,TRUE,"general";"via3",#N/A,TRUE,"general"}</definedName>
    <definedName localSheetId="0" name="hhtrhreh">{"via1",#N/A,TRUE,"general";"via2",#N/A,TRUE,"general";"via3",#N/A,TRUE,"general"}</definedName>
    <definedName name="hhtrhreh">{"via1",#N/A,TRUE,"general";"via2",#N/A,TRUE,"general";"via3",#N/A,TRUE,"general"}</definedName>
    <definedName localSheetId="1" name="hjfg">{"via1",#N/A,TRUE,"general";"via2",#N/A,TRUE,"general";"via3",#N/A,TRUE,"general"}</definedName>
    <definedName localSheetId="0" name="hjfg">{"via1",#N/A,TRUE,"general";"via2",#N/A,TRUE,"general";"via3",#N/A,TRUE,"general"}</definedName>
    <definedName name="hjfg">{"via1",#N/A,TRUE,"general";"via2",#N/A,TRUE,"general";"via3",#N/A,TRUE,"general"}</definedName>
    <definedName localSheetId="1" name="hjgh">{"TAB1",#N/A,TRUE,"GENERAL";"TAB2",#N/A,TRUE,"GENERAL";"TAB3",#N/A,TRUE,"GENERAL";"TAB4",#N/A,TRUE,"GENERAL";"TAB5",#N/A,TRUE,"GENERAL"}</definedName>
    <definedName localSheetId="0" name="hjgh">{"TAB1",#N/A,TRUE,"GENERAL";"TAB2",#N/A,TRUE,"GENERAL";"TAB3",#N/A,TRUE,"GENERAL";"TAB4",#N/A,TRUE,"GENERAL";"TAB5",#N/A,TRUE,"GENERAL"}</definedName>
    <definedName name="hjgh">{"TAB1",#N/A,TRUE,"GENERAL";"TAB2",#N/A,TRUE,"GENERAL";"TAB3",#N/A,TRUE,"GENERAL";"TAB4",#N/A,TRUE,"GENERAL";"TAB5",#N/A,TRUE,"GENERAL"}</definedName>
    <definedName localSheetId="1" name="hjghj">{"TAB1",#N/A,TRUE,"GENERAL";"TAB2",#N/A,TRUE,"GENERAL";"TAB3",#N/A,TRUE,"GENERAL";"TAB4",#N/A,TRUE,"GENERAL";"TAB5",#N/A,TRUE,"GENERAL"}</definedName>
    <definedName localSheetId="0" name="hjghj">{"TAB1",#N/A,TRUE,"GENERAL";"TAB2",#N/A,TRUE,"GENERAL";"TAB3",#N/A,TRUE,"GENERAL";"TAB4",#N/A,TRUE,"GENERAL";"TAB5",#N/A,TRUE,"GENERAL"}</definedName>
    <definedName name="hjghj">{"TAB1",#N/A,TRUE,"GENERAL";"TAB2",#N/A,TRUE,"GENERAL";"TAB3",#N/A,TRUE,"GENERAL";"TAB4",#N/A,TRUE,"GENERAL";"TAB5",#N/A,TRUE,"GENERAL"}</definedName>
    <definedName localSheetId="1" name="hjhjhg">{"TAB1",#N/A,TRUE,"GENERAL";"TAB2",#N/A,TRUE,"GENERAL";"TAB3",#N/A,TRUE,"GENERAL";"TAB4",#N/A,TRUE,"GENERAL";"TAB5",#N/A,TRUE,"GENERAL"}</definedName>
    <definedName localSheetId="0" name="hjhjhg">{"TAB1",#N/A,TRUE,"GENERAL";"TAB2",#N/A,TRUE,"GENERAL";"TAB3",#N/A,TRUE,"GENERAL";"TAB4",#N/A,TRUE,"GENERAL";"TAB5",#N/A,TRUE,"GENERAL"}</definedName>
    <definedName name="hjhjhg">{"TAB1",#N/A,TRUE,"GENERAL";"TAB2",#N/A,TRUE,"GENERAL";"TAB3",#N/A,TRUE,"GENERAL";"TAB4",#N/A,TRUE,"GENERAL";"TAB5",#N/A,TRUE,"GENERAL"}</definedName>
    <definedName localSheetId="1" name="HJKH">{"via1",#N/A,TRUE,"general";"via2",#N/A,TRUE,"general";"via3",#N/A,TRUE,"general"}</definedName>
    <definedName localSheetId="0" name="HJKH">{"via1",#N/A,TRUE,"general";"via2",#N/A,TRUE,"general";"via3",#N/A,TRUE,"general"}</definedName>
    <definedName name="HJKH">{"via1",#N/A,TRUE,"general";"via2",#N/A,TRUE,"general";"via3",#N/A,TRUE,"general"}</definedName>
    <definedName localSheetId="1" name="hjkjk">{"via1",#N/A,TRUE,"general";"via2",#N/A,TRUE,"general";"via3",#N/A,TRUE,"general"}</definedName>
    <definedName localSheetId="0" name="hjkjk">{"via1",#N/A,TRUE,"general";"via2",#N/A,TRUE,"general";"via3",#N/A,TRUE,"general"}</definedName>
    <definedName name="hjkjk">{"via1",#N/A,TRUE,"general";"via2",#N/A,TRUE,"general";"via3",#N/A,TRUE,"general"}</definedName>
    <definedName localSheetId="1" name="hn">{"TAB1",#N/A,TRUE,"GENERAL";"TAB2",#N/A,TRUE,"GENERAL";"TAB3",#N/A,TRUE,"GENERAL";"TAB4",#N/A,TRUE,"GENERAL";"TAB5",#N/A,TRUE,"GENERAL"}</definedName>
    <definedName localSheetId="0" name="hn">{"TAB1",#N/A,TRUE,"GENERAL";"TAB2",#N/A,TRUE,"GENERAL";"TAB3",#N/A,TRUE,"GENERAL";"TAB4",#N/A,TRUE,"GENERAL";"TAB5",#N/A,TRUE,"GENERAL"}</definedName>
    <definedName name="hn">{"TAB1",#N/A,TRUE,"GENERAL";"TAB2",#N/A,TRUE,"GENERAL";"TAB3",#N/A,TRUE,"GENERAL";"TAB4",#N/A,TRUE,"GENERAL";"TAB5",#N/A,TRUE,"GENERAL"}</definedName>
    <definedName localSheetId="1" name="hreer">{"TAB1",#N/A,TRUE,"GENERAL";"TAB2",#N/A,TRUE,"GENERAL";"TAB3",#N/A,TRUE,"GENERAL";"TAB4",#N/A,TRUE,"GENERAL";"TAB5",#N/A,TRUE,"GENERAL"}</definedName>
    <definedName localSheetId="0" name="hreer">{"TAB1",#N/A,TRUE,"GENERAL";"TAB2",#N/A,TRUE,"GENERAL";"TAB3",#N/A,TRUE,"GENERAL";"TAB4",#N/A,TRUE,"GENERAL";"TAB5",#N/A,TRUE,"GENERAL"}</definedName>
    <definedName name="hreer">{"TAB1",#N/A,TRUE,"GENERAL";"TAB2",#N/A,TRUE,"GENERAL";"TAB3",#N/A,TRUE,"GENERAL";"TAB4",#N/A,TRUE,"GENERAL";"TAB5",#N/A,TRUE,"GENERAL"}</definedName>
    <definedName localSheetId="1" name="hrhth">{"TAB1",#N/A,TRUE,"GENERAL";"TAB2",#N/A,TRUE,"GENERAL";"TAB3",#N/A,TRUE,"GENERAL";"TAB4",#N/A,TRUE,"GENERAL";"TAB5",#N/A,TRUE,"GENERAL"}</definedName>
    <definedName localSheetId="0" name="hrhth">{"TAB1",#N/A,TRUE,"GENERAL";"TAB2",#N/A,TRUE,"GENERAL";"TAB3",#N/A,TRUE,"GENERAL";"TAB4",#N/A,TRUE,"GENERAL";"TAB5",#N/A,TRUE,"GENERAL"}</definedName>
    <definedName name="hrhth">{"TAB1",#N/A,TRUE,"GENERAL";"TAB2",#N/A,TRUE,"GENERAL";"TAB3",#N/A,TRUE,"GENERAL";"TAB4",#N/A,TRUE,"GENERAL";"TAB5",#N/A,TRUE,"GENERAL"}</definedName>
    <definedName localSheetId="1" name="hrthtrh">{"TAB1",#N/A,TRUE,"GENERAL";"TAB2",#N/A,TRUE,"GENERAL";"TAB3",#N/A,TRUE,"GENERAL";"TAB4",#N/A,TRUE,"GENERAL";"TAB5",#N/A,TRUE,"GENERAL"}</definedName>
    <definedName localSheetId="0" name="hrthtrh">{"TAB1",#N/A,TRUE,"GENERAL";"TAB2",#N/A,TRUE,"GENERAL";"TAB3",#N/A,TRUE,"GENERAL";"TAB4",#N/A,TRUE,"GENERAL";"TAB5",#N/A,TRUE,"GENERAL"}</definedName>
    <definedName name="hrthtrh">{"TAB1",#N/A,TRUE,"GENERAL";"TAB2",#N/A,TRUE,"GENERAL";"TAB3",#N/A,TRUE,"GENERAL";"TAB4",#N/A,TRUE,"GENERAL";"TAB5",#N/A,TRUE,"GENERAL"}</definedName>
    <definedName localSheetId="1" name="hsfg">{"via1",#N/A,TRUE,"general";"via2",#N/A,TRUE,"general";"via3",#N/A,TRUE,"general"}</definedName>
    <definedName localSheetId="0" name="hsfg">{"via1",#N/A,TRUE,"general";"via2",#N/A,TRUE,"general";"via3",#N/A,TRUE,"general"}</definedName>
    <definedName name="hsfg">{"via1",#N/A,TRUE,"general";"via2",#N/A,TRUE,"general";"via3",#N/A,TRUE,"general"}</definedName>
    <definedName localSheetId="1" name="hthdrf">{"TAB1",#N/A,TRUE,"GENERAL";"TAB2",#N/A,TRUE,"GENERAL";"TAB3",#N/A,TRUE,"GENERAL";"TAB4",#N/A,TRUE,"GENERAL";"TAB5",#N/A,TRUE,"GENERAL"}</definedName>
    <definedName localSheetId="0" name="hthdrf">{"TAB1",#N/A,TRUE,"GENERAL";"TAB2",#N/A,TRUE,"GENERAL";"TAB3",#N/A,TRUE,"GENERAL";"TAB4",#N/A,TRUE,"GENERAL";"TAB5",#N/A,TRUE,"GENERAL"}</definedName>
    <definedName name="hthdrf">{"TAB1",#N/A,TRUE,"GENERAL";"TAB2",#N/A,TRUE,"GENERAL";"TAB3",#N/A,TRUE,"GENERAL";"TAB4",#N/A,TRUE,"GENERAL";"TAB5",#N/A,TRUE,"GENERAL"}</definedName>
    <definedName name="HTML_CodePage">1252</definedName>
    <definedName localSheetId="1" name="HTML_Control">{"'Sheet1'!$A$1:$G$85"}</definedName>
    <definedName localSheetId="0" name="HTML_Control">{"'Sheet1'!$A$1:$G$85"}</definedName>
    <definedName name="HTML_Control">{"'Sheet1'!$A$1:$G$85"}</definedName>
    <definedName localSheetId="1" name="HTML_Control_1">{"'Sheet1'!$A$1:$G$85"}</definedName>
    <definedName localSheetId="0" name="HTML_Control_1">{"'Sheet1'!$A$1:$G$85"}</definedName>
    <definedName name="HTML_Control_1">{"'Sheet1'!$A$1:$G$85"}</definedName>
    <definedName localSheetId="1" name="HTML_Control_1_1">{"'Sheet1'!$A$1:$G$85"}</definedName>
    <definedName localSheetId="0" name="HTML_Control_1_1">{"'Sheet1'!$A$1:$G$85"}</definedName>
    <definedName name="HTML_Control_1_1">{"'Sheet1'!$A$1:$G$85"}</definedName>
    <definedName localSheetId="1" name="HTML_Control_1_1_1">{"'Sheet1'!$A$1:$G$85"}</definedName>
    <definedName localSheetId="0" name="HTML_Control_1_1_1">{"'Sheet1'!$A$1:$G$85"}</definedName>
    <definedName name="HTML_Control_1_1_1">{"'Sheet1'!$A$1:$G$85"}</definedName>
    <definedName localSheetId="1" name="HTML_Control_1_2">{"'Sheet1'!$A$1:$G$85"}</definedName>
    <definedName localSheetId="0" name="HTML_Control_1_2">{"'Sheet1'!$A$1:$G$85"}</definedName>
    <definedName name="HTML_Control_1_2">{"'Sheet1'!$A$1:$G$85"}</definedName>
    <definedName localSheetId="1" name="HTML_Control_2">{"'Sheet1'!$A$1:$G$85"}</definedName>
    <definedName localSheetId="0" name="HTML_Control_2">{"'Sheet1'!$A$1:$G$85"}</definedName>
    <definedName name="HTML_Control_2">{"'Sheet1'!$A$1:$G$85"}</definedName>
    <definedName name="HTML_Description">""</definedName>
    <definedName name="HTML_Email">""</definedName>
    <definedName name="HTML_Header">"Sheet1"</definedName>
    <definedName name="HTML_LastUpdate">"2/24/99"</definedName>
    <definedName name="HTML_LineAfter">TRUE</definedName>
    <definedName name="HTML_LineBefore">TRUE</definedName>
    <definedName name="HTML_Name">"Aswath Damodaran"</definedName>
    <definedName name="HTML_OBDlg2">TRUE</definedName>
    <definedName name="HTML_OBDlg4">TRUE</definedName>
    <definedName name="HTML_OS">1</definedName>
    <definedName name="HTML_PathFileMac">"Macintosh HD:HomePageStuff:New_Home_Page:datafile:histret.html"</definedName>
    <definedName name="HTML_Title">"Historical Returns on Stocks, Bonds and Bills"</definedName>
    <definedName name="HTML1_1">"[ReturnsHistorical]Sheet1!$A$1:$D$77"</definedName>
    <definedName name="HTML1_10">""</definedName>
    <definedName name="HTML1_11">1</definedName>
    <definedName name="HTML1_12">"Zip 100:New_Home_Page:datafile:histret.html"</definedName>
    <definedName name="HTML1_2">1</definedName>
    <definedName name="HTML1_3">"ReturnsHistorical"</definedName>
    <definedName name="HTML1_4">"Historical Returns on Stocks, Bonds and Bills"</definedName>
    <definedName name="HTML1_5">"Ibbotson Data"</definedName>
    <definedName name="HTML1_6">-4146</definedName>
    <definedName name="HTML1_7">-4146</definedName>
    <definedName name="HTML1_8">"3/17/97"</definedName>
    <definedName name="HTML1_9">"Aswath Damodaran"</definedName>
    <definedName name="HTML2_1">"[histret.xls]Sheet1!$A$1:$G$85"</definedName>
    <definedName name="HTML2_10">""</definedName>
    <definedName name="HTML2_11">1</definedName>
    <definedName name="HTML2_12">"Macintosh HD:New_Home_Page:datafile:histret.html"</definedName>
    <definedName name="HTML2_2">1</definedName>
    <definedName name="HTML2_3">"Historical Returns"</definedName>
    <definedName name="HTML2_4">"Historical Returns on Stocks, Bonds and Bills"</definedName>
    <definedName name="HTML2_5">""</definedName>
    <definedName name="HTML2_6">1</definedName>
    <definedName name="HTML2_7">1</definedName>
    <definedName name="HTML2_8">"2/3/98"</definedName>
    <definedName name="HTML2_9">"Aswath Damodaran"</definedName>
    <definedName name="HTML3_1">"'[INDICES.XLS]IPC NAL'!$A$4:$B$43"</definedName>
    <definedName name="HTML3_10">""</definedName>
    <definedName name="HTML3_11">1</definedName>
    <definedName name="HTML3_12">"C:\Mis documentos\IPCNAL.htm"</definedName>
    <definedName name="HTML3_2">1</definedName>
    <definedName name="HTML3_3">"INDICES"</definedName>
    <definedName name="HTML3_4">"IPC NAL"</definedName>
    <definedName name="HTML3_5">""</definedName>
    <definedName name="HTML3_6">-4146</definedName>
    <definedName name="HTML3_7">-4146</definedName>
    <definedName name="HTML3_8">"5/02/1997"</definedName>
    <definedName name="HTML3_9">"JUAN CARLOS TORO VALDERRAMA"</definedName>
    <definedName name="HTML4_1">"'[INDICES.XLS]IPC NAL'!$A$4:$C$43"</definedName>
    <definedName name="HTML4_10">""</definedName>
    <definedName name="HTML4_11">1</definedName>
    <definedName name="HTML4_12">"C:\Mis documentos\IPCNAL.htm"</definedName>
    <definedName name="HTML4_2">1</definedName>
    <definedName name="HTML4_3">"INDICES"</definedName>
    <definedName name="HTML4_4">"IPC NAL"</definedName>
    <definedName name="HTML4_5">""</definedName>
    <definedName name="HTML4_6">-4146</definedName>
    <definedName name="HTML4_7">-4146</definedName>
    <definedName name="HTML4_8">"5/02/1997"</definedName>
    <definedName name="HTML4_9">"JUAN CARLOS TORO VALDERRAMA"</definedName>
    <definedName name="HTML5_1">"'[INDICES.XLS]INDICES I'!$A$1:$I$36"</definedName>
    <definedName name="HTML5_10">""</definedName>
    <definedName name="HTML5_11">1</definedName>
    <definedName name="HTML5_12">"C:\Mis documentos\INDICESI.htm"</definedName>
    <definedName name="HTML5_2">1</definedName>
    <definedName name="HTML5_3">"INDICES"</definedName>
    <definedName name="HTML5_4">"INDICES I"</definedName>
    <definedName name="HTML5_5">""</definedName>
    <definedName name="HTML5_6">-4146</definedName>
    <definedName name="HTML5_7">-4146</definedName>
    <definedName name="HTML5_8">"5/02/1997"</definedName>
    <definedName name="HTML5_9">"JUAN CARLOS TORO VALDERRAMA"</definedName>
    <definedName name="HTML6_1">"'[INDICES.XLS]INDICES 1'!$A$3:$K$30"</definedName>
    <definedName name="HTML6_10">""</definedName>
    <definedName name="HTML6_11">1</definedName>
    <definedName name="HTML6_12">"C:\Mis documentos\INDICES1.htm"</definedName>
    <definedName name="HTML6_2">1</definedName>
    <definedName name="HTML6_3">"INDICES"</definedName>
    <definedName name="HTML6_4">"INDICES 1"</definedName>
    <definedName name="HTML6_5">""</definedName>
    <definedName name="HTML6_6">-4146</definedName>
    <definedName name="HTML6_7">-4146</definedName>
    <definedName name="HTML6_8">"5/02/1997"</definedName>
    <definedName name="HTML6_9">"JUAN CARLOS TORO VALDERRAMA"</definedName>
    <definedName name="HTMLCount">2</definedName>
    <definedName localSheetId="1" name="htryrt7">{"via1",#N/A,TRUE,"general";"via2",#N/A,TRUE,"general";"via3",#N/A,TRUE,"general"}</definedName>
    <definedName localSheetId="0" name="htryrt7">{"via1",#N/A,TRUE,"general";"via2",#N/A,TRUE,"general";"via3",#N/A,TRUE,"general"}</definedName>
    <definedName name="htryrt7">{"via1",#N/A,TRUE,"general";"via2",#N/A,TRUE,"general";"via3",#N/A,TRUE,"general"}</definedName>
    <definedName localSheetId="1" name="hu">{"coverall",#N/A,FALSE,"Definitions";"cover1",#N/A,FALSE,"Definitions";"cover2",#N/A,FALSE,"Definitions";"cover3",#N/A,FALSE,"Definitions";"cover4",#N/A,FALSE,"Definitions";"cover5",#N/A,FALSE,"Definitions";"blank",#N/A,FALSE,"Definitions"}</definedName>
    <definedName localSheetId="0" name="hu">{"coverall",#N/A,FALSE,"Definitions";"cover1",#N/A,FALSE,"Definitions";"cover2",#N/A,FALSE,"Definitions";"cover3",#N/A,FALSE,"Definitions";"cover4",#N/A,FALSE,"Definitions";"cover5",#N/A,FALSE,"Definitions";"blank",#N/A,FALSE,"Definitions"}</definedName>
    <definedName name="hu">{"coverall",#N/A,FALSE,"Definitions";"cover1",#N/A,FALSE,"Definitions";"cover2",#N/A,FALSE,"Definitions";"cover3",#N/A,FALSE,"Definitions";"cover4",#N/A,FALSE,"Definitions";"cover5",#N/A,FALSE,"Definitions";"blank",#N/A,FALSE,"Definitions"}</definedName>
    <definedName localSheetId="1" name="hyhjop">{"TAB1",#N/A,TRUE,"GENERAL";"TAB2",#N/A,TRUE,"GENERAL";"TAB3",#N/A,TRUE,"GENERAL";"TAB4",#N/A,TRUE,"GENERAL";"TAB5",#N/A,TRUE,"GENERAL"}</definedName>
    <definedName localSheetId="0" name="hyhjop">{"TAB1",#N/A,TRUE,"GENERAL";"TAB2",#N/A,TRUE,"GENERAL";"TAB3",#N/A,TRUE,"GENERAL";"TAB4",#N/A,TRUE,"GENERAL";"TAB5",#N/A,TRUE,"GENERAL"}</definedName>
    <definedName name="hyhjop">{"TAB1",#N/A,TRUE,"GENERAL";"TAB2",#N/A,TRUE,"GENERAL";"TAB3",#N/A,TRUE,"GENERAL";"TAB4",#N/A,TRUE,"GENERAL";"TAB5",#N/A,TRUE,"GENERAL"}</definedName>
    <definedName localSheetId="1" name="hyhyh">{"TAB1",#N/A,TRUE,"GENERAL";"TAB2",#N/A,TRUE,"GENERAL";"TAB3",#N/A,TRUE,"GENERAL";"TAB4",#N/A,TRUE,"GENERAL";"TAB5",#N/A,TRUE,"GENERAL"}</definedName>
    <definedName localSheetId="0" name="hyhyh">{"TAB1",#N/A,TRUE,"GENERAL";"TAB2",#N/A,TRUE,"GENERAL";"TAB3",#N/A,TRUE,"GENERAL";"TAB4",#N/A,TRUE,"GENERAL";"TAB5",#N/A,TRUE,"GENERAL"}</definedName>
    <definedName name="hyhyh">{"TAB1",#N/A,TRUE,"GENERAL";"TAB2",#N/A,TRUE,"GENERAL";"TAB3",#N/A,TRUE,"GENERAL";"TAB4",#N/A,TRUE,"GENERAL";"TAB5",#N/A,TRUE,"GENERAL"}</definedName>
    <definedName localSheetId="1" name="hytirs">{"via1",#N/A,TRUE,"general";"via2",#N/A,TRUE,"general";"via3",#N/A,TRUE,"general"}</definedName>
    <definedName localSheetId="0" name="hytirs">{"via1",#N/A,TRUE,"general";"via2",#N/A,TRUE,"general";"via3",#N/A,TRUE,"general"}</definedName>
    <definedName name="hytirs">{"via1",#N/A,TRUE,"general";"via2",#N/A,TRUE,"general";"via3",#N/A,TRUE,"general"}</definedName>
    <definedName localSheetId="1" name="i8i">{"TAB1",#N/A,TRUE,"GENERAL";"TAB2",#N/A,TRUE,"GENERAL";"TAB3",#N/A,TRUE,"GENERAL";"TAB4",#N/A,TRUE,"GENERAL";"TAB5",#N/A,TRUE,"GENERAL"}</definedName>
    <definedName localSheetId="0" name="i8i">{"TAB1",#N/A,TRUE,"GENERAL";"TAB2",#N/A,TRUE,"GENERAL";"TAB3",#N/A,TRUE,"GENERAL";"TAB4",#N/A,TRUE,"GENERAL";"TAB5",#N/A,TRUE,"GENERAL"}</definedName>
    <definedName name="i8i">{"TAB1",#N/A,TRUE,"GENERAL";"TAB2",#N/A,TRUE,"GENERAL";"TAB3",#N/A,TRUE,"GENERAL";"TAB4",#N/A,TRUE,"GENERAL";"TAB5",#N/A,TRUE,"GENERAL"}</definedName>
    <definedName localSheetId="1" name="ii">{"TAB1",#N/A,TRUE,"GENERAL";"TAB2",#N/A,TRUE,"GENERAL";"TAB3",#N/A,TRUE,"GENERAL";"TAB4",#N/A,TRUE,"GENERAL";"TAB5",#N/A,TRUE,"GENERAL"}</definedName>
    <definedName localSheetId="0" name="ii">{"TAB1",#N/A,TRUE,"GENERAL";"TAB2",#N/A,TRUE,"GENERAL";"TAB3",#N/A,TRUE,"GENERAL";"TAB4",#N/A,TRUE,"GENERAL";"TAB5",#N/A,TRUE,"GENERAL"}</definedName>
    <definedName name="ii">{"TAB1",#N/A,TRUE,"GENERAL";"TAB2",#N/A,TRUE,"GENERAL";"TAB3",#N/A,TRUE,"GENERAL";"TAB4",#N/A,TRUE,"GENERAL";"TAB5",#N/A,TRUE,"GENERAL"}</definedName>
    <definedName localSheetId="1" name="iii">{"via1",#N/A,TRUE,"general";"via2",#N/A,TRUE,"general";"via3",#N/A,TRUE,"general"}</definedName>
    <definedName localSheetId="0" name="iii">{"via1",#N/A,TRUE,"general";"via2",#N/A,TRUE,"general";"via3",#N/A,TRUE,"general"}</definedName>
    <definedName name="iii">{"via1",#N/A,TRUE,"general";"via2",#N/A,TRUE,"general";"via3",#N/A,TRUE,"general"}</definedName>
    <definedName localSheetId="1" name="iiii">{"via1",#N/A,TRUE,"general";"via2",#N/A,TRUE,"general";"via3",#N/A,TRUE,"general"}</definedName>
    <definedName localSheetId="0" name="iiii">{"via1",#N/A,TRUE,"general";"via2",#N/A,TRUE,"general";"via3",#N/A,TRUE,"general"}</definedName>
    <definedName name="iiii">{"via1",#N/A,TRUE,"general";"via2",#N/A,TRUE,"general";"via3",#N/A,TRUE,"general"}</definedName>
    <definedName localSheetId="1" name="iiiiiiik">{"via1",#N/A,TRUE,"general";"via2",#N/A,TRUE,"general";"via3",#N/A,TRUE,"general"}</definedName>
    <definedName localSheetId="0" name="iiiiiiik">{"via1",#N/A,TRUE,"general";"via2",#N/A,TRUE,"general";"via3",#N/A,TRUE,"general"}</definedName>
    <definedName name="iiiiiiik">{"via1",#N/A,TRUE,"general";"via2",#N/A,TRUE,"general";"via3",#N/A,TRUE,"general"}</definedName>
    <definedName localSheetId="1" name="iiiiuh">{"TAB1",#N/A,TRUE,"GENERAL";"TAB2",#N/A,TRUE,"GENERAL";"TAB3",#N/A,TRUE,"GENERAL";"TAB4",#N/A,TRUE,"GENERAL";"TAB5",#N/A,TRUE,"GENERAL"}</definedName>
    <definedName localSheetId="0" name="iiiiuh">{"TAB1",#N/A,TRUE,"GENERAL";"TAB2",#N/A,TRUE,"GENERAL";"TAB3",#N/A,TRUE,"GENERAL";"TAB4",#N/A,TRUE,"GENERAL";"TAB5",#N/A,TRUE,"GENERAL"}</definedName>
    <definedName name="iiiiuh">{"TAB1",#N/A,TRUE,"GENERAL";"TAB2",#N/A,TRUE,"GENERAL";"TAB3",#N/A,TRUE,"GENERAL";"TAB4",#N/A,TRUE,"GENERAL";"TAB5",#N/A,TRUE,"GENERAL"}</definedName>
    <definedName localSheetId="1" name="iktgvfmu">{"TAB1",#N/A,TRUE,"GENERAL";"TAB2",#N/A,TRUE,"GENERAL";"TAB3",#N/A,TRUE,"GENERAL";"TAB4",#N/A,TRUE,"GENERAL";"TAB5",#N/A,TRUE,"GENERAL"}</definedName>
    <definedName localSheetId="0" name="iktgvfmu">{"TAB1",#N/A,TRUE,"GENERAL";"TAB2",#N/A,TRUE,"GENERAL";"TAB3",#N/A,TRUE,"GENERAL";"TAB4",#N/A,TRUE,"GENERAL";"TAB5",#N/A,TRUE,"GENERAL"}</definedName>
    <definedName name="iktgvfmu">{"TAB1",#N/A,TRUE,"GENERAL";"TAB2",#N/A,TRUE,"GENERAL";"TAB3",#N/A,TRUE,"GENERAL";"TAB4",#N/A,TRUE,"GENERAL";"TAB5",#N/A,TRUE,"GENERAL"}</definedName>
    <definedName localSheetId="1" name="impuestos">{"'Sheet1'!$A$1:$G$85"}</definedName>
    <definedName localSheetId="0" name="impuestos">{"'Sheet1'!$A$1:$G$85"}</definedName>
    <definedName name="impuestos">{"'Sheet1'!$A$1:$G$85"}</definedName>
    <definedName name="inf">"#REF!"</definedName>
    <definedName name="inf_1">"#REF!"</definedName>
    <definedName name="INSUMOS">NA()</definedName>
    <definedName name="ITEM1">"#REF!"</definedName>
    <definedName name="ITEM15">"#REF!"</definedName>
    <definedName name="ITEM2">"#REF!"</definedName>
    <definedName name="ITEM3">"#REF!"</definedName>
    <definedName name="ITEMS">NA()</definedName>
    <definedName localSheetId="1" name="IUI">{"TAB1",#N/A,TRUE,"GENERAL";"TAB2",#N/A,TRUE,"GENERAL";"TAB3",#N/A,TRUE,"GENERAL";"TAB4",#N/A,TRUE,"GENERAL";"TAB5",#N/A,TRUE,"GENERAL"}</definedName>
    <definedName localSheetId="0" name="IUI">{"TAB1",#N/A,TRUE,"GENERAL";"TAB2",#N/A,TRUE,"GENERAL";"TAB3",#N/A,TRUE,"GENERAL";"TAB4",#N/A,TRUE,"GENERAL";"TAB5",#N/A,TRUE,"GENERAL"}</definedName>
    <definedName name="IUI">{"TAB1",#N/A,TRUE,"GENERAL";"TAB2",#N/A,TRUE,"GENERAL";"TAB3",#N/A,TRUE,"GENERAL";"TAB4",#N/A,TRUE,"GENERAL";"TAB5",#N/A,TRUE,"GENERAL"}</definedName>
    <definedName localSheetId="1" name="iuit7">{"TAB1",#N/A,TRUE,"GENERAL";"TAB2",#N/A,TRUE,"GENERAL";"TAB3",#N/A,TRUE,"GENERAL";"TAB4",#N/A,TRUE,"GENERAL";"TAB5",#N/A,TRUE,"GENERAL"}</definedName>
    <definedName localSheetId="0" name="iuit7">{"TAB1",#N/A,TRUE,"GENERAL";"TAB2",#N/A,TRUE,"GENERAL";"TAB3",#N/A,TRUE,"GENERAL";"TAB4",#N/A,TRUE,"GENERAL";"TAB5",#N/A,TRUE,"GENERAL"}</definedName>
    <definedName name="iuit7">{"TAB1",#N/A,TRUE,"GENERAL";"TAB2",#N/A,TRUE,"GENERAL";"TAB3",#N/A,TRUE,"GENERAL";"TAB4",#N/A,TRUE,"GENERAL";"TAB5",#N/A,TRUE,"GENERAL"}</definedName>
    <definedName localSheetId="1" name="iul">{"via1",#N/A,TRUE,"general";"via2",#N/A,TRUE,"general";"via3",#N/A,TRUE,"general"}</definedName>
    <definedName localSheetId="0" name="iul">{"via1",#N/A,TRUE,"general";"via2",#N/A,TRUE,"general";"via3",#N/A,TRUE,"general"}</definedName>
    <definedName name="iul">{"via1",#N/A,TRUE,"general";"via2",#N/A,TRUE,"general";"via3",#N/A,TRUE,"general"}</definedName>
    <definedName localSheetId="1" name="iuouio">{"via1",#N/A,TRUE,"general";"via2",#N/A,TRUE,"general";"via3",#N/A,TRUE,"general"}</definedName>
    <definedName localSheetId="0" name="iuouio">{"via1",#N/A,TRUE,"general";"via2",#N/A,TRUE,"general";"via3",#N/A,TRUE,"general"}</definedName>
    <definedName name="iuouio">{"via1",#N/A,TRUE,"general";"via2",#N/A,TRUE,"general";"via3",#N/A,TRUE,"general"}</definedName>
    <definedName localSheetId="1" name="iuyi9">{"TAB1",#N/A,TRUE,"GENERAL";"TAB2",#N/A,TRUE,"GENERAL";"TAB3",#N/A,TRUE,"GENERAL";"TAB4",#N/A,TRUE,"GENERAL";"TAB5",#N/A,TRUE,"GENERAL"}</definedName>
    <definedName localSheetId="0" name="iuyi9">{"TAB1",#N/A,TRUE,"GENERAL";"TAB2",#N/A,TRUE,"GENERAL";"TAB3",#N/A,TRUE,"GENERAL";"TAB4",#N/A,TRUE,"GENERAL";"TAB5",#N/A,TRUE,"GENERAL"}</definedName>
    <definedName name="iuyi9">{"TAB1",#N/A,TRUE,"GENERAL";"TAB2",#N/A,TRUE,"GENERAL";"TAB3",#N/A,TRUE,"GENERAL";"TAB4",#N/A,TRUE,"GENERAL";"TAB5",#N/A,TRUE,"GENERAL"}</definedName>
    <definedName localSheetId="1" name="iyuiuyi">{"via1",#N/A,TRUE,"general";"via2",#N/A,TRUE,"general";"via3",#N/A,TRUE,"general"}</definedName>
    <definedName localSheetId="0" name="iyuiuyi">{"via1",#N/A,TRUE,"general";"via2",#N/A,TRUE,"general";"via3",#N/A,TRUE,"general"}</definedName>
    <definedName name="iyuiuyi">{"via1",#N/A,TRUE,"general";"via2",#N/A,TRUE,"general";"via3",#N/A,TRUE,"general"}</definedName>
    <definedName localSheetId="1" name="j">{"TAB1",#N/A,TRUE,"GENERAL";"TAB2",#N/A,TRUE,"GENERAL";"TAB3",#N/A,TRUE,"GENERAL";"TAB4",#N/A,TRUE,"GENERAL";"TAB5",#N/A,TRUE,"GENERAL"}</definedName>
    <definedName localSheetId="0" name="j">{"TAB1",#N/A,TRUE,"GENERAL";"TAB2",#N/A,TRUE,"GENERAL";"TAB3",#N/A,TRUE,"GENERAL";"TAB4",#N/A,TRUE,"GENERAL";"TAB5",#N/A,TRUE,"GENERAL"}</definedName>
    <definedName name="j">{"TAB1",#N/A,TRUE,"GENERAL";"TAB2",#N/A,TRUE,"GENERAL";"TAB3",#N/A,TRUE,"GENERAL";"TAB4",#N/A,TRUE,"GENERAL";"TAB5",#N/A,TRUE,"GENERAL"}</definedName>
    <definedName localSheetId="1" name="jd">{"via1",#N/A,TRUE,"general";"via2",#N/A,TRUE,"general";"via3",#N/A,TRUE,"general"}</definedName>
    <definedName localSheetId="0" name="jd">{"via1",#N/A,TRUE,"general";"via2",#N/A,TRUE,"general";"via3",#N/A,TRUE,"general"}</definedName>
    <definedName name="jd">{"via1",#N/A,TRUE,"general";"via2",#N/A,TRUE,"general";"via3",#N/A,TRUE,"general"}</definedName>
    <definedName localSheetId="1" name="jdh">{"TAB1",#N/A,TRUE,"GENERAL";"TAB2",#N/A,TRUE,"GENERAL";"TAB3",#N/A,TRUE,"GENERAL";"TAB4",#N/A,TRUE,"GENERAL";"TAB5",#N/A,TRUE,"GENERAL"}</definedName>
    <definedName localSheetId="0" name="jdh">{"TAB1",#N/A,TRUE,"GENERAL";"TAB2",#N/A,TRUE,"GENERAL";"TAB3",#N/A,TRUE,"GENERAL";"TAB4",#N/A,TRUE,"GENERAL";"TAB5",#N/A,TRUE,"GENERAL"}</definedName>
    <definedName name="jdh">{"TAB1",#N/A,TRUE,"GENERAL";"TAB2",#N/A,TRUE,"GENERAL";"TAB3",#N/A,TRUE,"GENERAL";"TAB4",#N/A,TRUE,"GENERAL";"TAB5",#N/A,TRUE,"GENERAL"}</definedName>
    <definedName localSheetId="1" name="jeytj">{"TAB1",#N/A,TRUE,"GENERAL";"TAB2",#N/A,TRUE,"GENERAL";"TAB3",#N/A,TRUE,"GENERAL";"TAB4",#N/A,TRUE,"GENERAL";"TAB5",#N/A,TRUE,"GENERAL"}</definedName>
    <definedName localSheetId="0" name="jeytj">{"TAB1",#N/A,TRUE,"GENERAL";"TAB2",#N/A,TRUE,"GENERAL";"TAB3",#N/A,TRUE,"GENERAL";"TAB4",#N/A,TRUE,"GENERAL";"TAB5",#N/A,TRUE,"GENERAL"}</definedName>
    <definedName name="jeytj">{"TAB1",#N/A,TRUE,"GENERAL";"TAB2",#N/A,TRUE,"GENERAL";"TAB3",#N/A,TRUE,"GENERAL";"TAB4",#N/A,TRUE,"GENERAL";"TAB5",#N/A,TRUE,"GENERAL"}</definedName>
    <definedName localSheetId="1" name="jfhjfrt">{"TAB1",#N/A,TRUE,"GENERAL";"TAB2",#N/A,TRUE,"GENERAL";"TAB3",#N/A,TRUE,"GENERAL";"TAB4",#N/A,TRUE,"GENERAL";"TAB5",#N/A,TRUE,"GENERAL"}</definedName>
    <definedName localSheetId="0" name="jfhjfrt">{"TAB1",#N/A,TRUE,"GENERAL";"TAB2",#N/A,TRUE,"GENERAL";"TAB3",#N/A,TRUE,"GENERAL";"TAB4",#N/A,TRUE,"GENERAL";"TAB5",#N/A,TRUE,"GENERAL"}</definedName>
    <definedName name="jfhjfrt">{"TAB1",#N/A,TRUE,"GENERAL";"TAB2",#N/A,TRUE,"GENERAL";"TAB3",#N/A,TRUE,"GENERAL";"TAB4",#N/A,TRUE,"GENERAL";"TAB5",#N/A,TRUE,"GENERAL"}</definedName>
    <definedName localSheetId="1" name="jgfj">{"via1",#N/A,TRUE,"general";"via2",#N/A,TRUE,"general";"via3",#N/A,TRUE,"general"}</definedName>
    <definedName localSheetId="0" name="jgfj">{"via1",#N/A,TRUE,"general";"via2",#N/A,TRUE,"general";"via3",#N/A,TRUE,"general"}</definedName>
    <definedName name="jgfj">{"via1",#N/A,TRUE,"general";"via2",#N/A,TRUE,"general";"via3",#N/A,TRUE,"general"}</definedName>
    <definedName localSheetId="1" name="jghj">{"TAB1",#N/A,TRUE,"GENERAL";"TAB2",#N/A,TRUE,"GENERAL";"TAB3",#N/A,TRUE,"GENERAL";"TAB4",#N/A,TRUE,"GENERAL";"TAB5",#N/A,TRUE,"GENERAL"}</definedName>
    <definedName localSheetId="0" name="jghj">{"TAB1",#N/A,TRUE,"GENERAL";"TAB2",#N/A,TRUE,"GENERAL";"TAB3",#N/A,TRUE,"GENERAL";"TAB4",#N/A,TRUE,"GENERAL";"TAB5",#N/A,TRUE,"GENERAL"}</definedName>
    <definedName name="jghj">{"TAB1",#N/A,TRUE,"GENERAL";"TAB2",#N/A,TRUE,"GENERAL";"TAB3",#N/A,TRUE,"GENERAL";"TAB4",#N/A,TRUE,"GENERAL";"TAB5",#N/A,TRUE,"GENERAL"}</definedName>
    <definedName localSheetId="1" name="jgj">{"TAB1",#N/A,TRUE,"GENERAL";"TAB2",#N/A,TRUE,"GENERAL";"TAB3",#N/A,TRUE,"GENERAL";"TAB4",#N/A,TRUE,"GENERAL";"TAB5",#N/A,TRUE,"GENERAL"}</definedName>
    <definedName localSheetId="0" name="jgj">{"TAB1",#N/A,TRUE,"GENERAL";"TAB2",#N/A,TRUE,"GENERAL";"TAB3",#N/A,TRUE,"GENERAL";"TAB4",#N/A,TRUE,"GENERAL";"TAB5",#N/A,TRUE,"GENERAL"}</definedName>
    <definedName name="jgj">{"TAB1",#N/A,TRUE,"GENERAL";"TAB2",#N/A,TRUE,"GENERAL";"TAB3",#N/A,TRUE,"GENERAL";"TAB4",#N/A,TRUE,"GENERAL";"TAB5",#N/A,TRUE,"GENERAL"}</definedName>
    <definedName localSheetId="1" name="jhg">{"TAB1",#N/A,TRUE,"GENERAL";"TAB2",#N/A,TRUE,"GENERAL";"TAB3",#N/A,TRUE,"GENERAL";"TAB4",#N/A,TRUE,"GENERAL";"TAB5",#N/A,TRUE,"GENERAL"}</definedName>
    <definedName localSheetId="0" name="jhg">{"TAB1",#N/A,TRUE,"GENERAL";"TAB2",#N/A,TRUE,"GENERAL";"TAB3",#N/A,TRUE,"GENERAL";"TAB4",#N/A,TRUE,"GENERAL";"TAB5",#N/A,TRUE,"GENERAL"}</definedName>
    <definedName name="jhg">{"TAB1",#N/A,TRUE,"GENERAL";"TAB2",#N/A,TRUE,"GENERAL";"TAB3",#N/A,TRUE,"GENERAL";"TAB4",#N/A,TRUE,"GENERAL";"TAB5",#N/A,TRUE,"GENERAL"}</definedName>
    <definedName localSheetId="1" name="jhjyj">{"via1",#N/A,TRUE,"general";"via2",#N/A,TRUE,"general";"via3",#N/A,TRUE,"general"}</definedName>
    <definedName localSheetId="0" name="jhjyj">{"via1",#N/A,TRUE,"general";"via2",#N/A,TRUE,"general";"via3",#N/A,TRUE,"general"}</definedName>
    <definedName name="jhjyj">{"via1",#N/A,TRUE,"general";"via2",#N/A,TRUE,"general";"via3",#N/A,TRUE,"general"}</definedName>
    <definedName localSheetId="1" name="JHK">{"TAB1",#N/A,TRUE,"GENERAL";"TAB2",#N/A,TRUE,"GENERAL";"TAB3",#N/A,TRUE,"GENERAL";"TAB4",#N/A,TRUE,"GENERAL";"TAB5",#N/A,TRUE,"GENERAL"}</definedName>
    <definedName localSheetId="0" name="JHK">{"TAB1",#N/A,TRUE,"GENERAL";"TAB2",#N/A,TRUE,"GENERAL";"TAB3",#N/A,TRUE,"GENERAL";"TAB4",#N/A,TRUE,"GENERAL";"TAB5",#N/A,TRUE,"GENERAL"}</definedName>
    <definedName name="JHK">{"TAB1",#N/A,TRUE,"GENERAL";"TAB2",#N/A,TRUE,"GENERAL";"TAB3",#N/A,TRUE,"GENERAL";"TAB4",#N/A,TRUE,"GENERAL";"TAB5",#N/A,TRUE,"GENERAL"}</definedName>
    <definedName localSheetId="1" name="jhkgjkvf">{"TAB1",#N/A,TRUE,"GENERAL";"TAB2",#N/A,TRUE,"GENERAL";"TAB3",#N/A,TRUE,"GENERAL";"TAB4",#N/A,TRUE,"GENERAL";"TAB5",#N/A,TRUE,"GENERAL"}</definedName>
    <definedName localSheetId="0" name="jhkgjkvf">{"TAB1",#N/A,TRUE,"GENERAL";"TAB2",#N/A,TRUE,"GENERAL";"TAB3",#N/A,TRUE,"GENERAL";"TAB4",#N/A,TRUE,"GENERAL";"TAB5",#N/A,TRUE,"GENERAL"}</definedName>
    <definedName name="jhkgjkvf">{"TAB1",#N/A,TRUE,"GENERAL";"TAB2",#N/A,TRUE,"GENERAL";"TAB3",#N/A,TRUE,"GENERAL";"TAB4",#N/A,TRUE,"GENERAL";"TAB5",#N/A,TRUE,"GENERAL"}</definedName>
    <definedName localSheetId="1" name="jikjo">{"rawdata",#N/A,TRUE,"HKT";"in",#N/A,TRUE,"HKT";"rawdata",#N/A,TRUE,"PTInd";"in",#N/A,TRUE,"PTInd";"rawdata",#N/A,TRUE,"NTT";"in",#N/A,TRUE,"NTT";"rawdata",#N/A,TRUE,"PLD";"in",#N/A,TRUE,"PLD";"rawdata",#N/A,TRUE,"PTTelk";"in",#N/A,TRUE,"PTTelk";"rawdata",#N/A,TRUE,"ST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localSheetId="0" name="jikjo">{"rawdata",#N/A,TRUE,"HKT";"in",#N/A,TRUE,"HKT";"rawdata",#N/A,TRUE,"PTInd";"in",#N/A,TRUE,"PTInd";"rawdata",#N/A,TRUE,"NTT";"in",#N/A,TRUE,"NTT";"rawdata",#N/A,TRUE,"PLD";"in",#N/A,TRUE,"PLD";"rawdata",#N/A,TRUE,"PTTelk";"in",#N/A,TRUE,"PTTelk";"rawdata",#N/A,TRUE,"ST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jikjo">{"rawdata",#N/A,TRUE,"HKT";"in",#N/A,TRUE,"HKT";"rawdata",#N/A,TRUE,"PTInd";"in",#N/A,TRUE,"PTInd";"rawdata",#N/A,TRUE,"NTT";"in",#N/A,TRUE,"NTT";"rawdata",#N/A,TRUE,"PLD";"in",#N/A,TRUE,"PLD";"rawdata",#N/A,TRUE,"PTTelk";"in",#N/A,TRUE,"PTTelk";"rawdata",#N/A,TRUE,"ST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localSheetId="1" name="jj">{"via1",#N/A,TRUE,"general";"via2",#N/A,TRUE,"general";"via3",#N/A,TRUE,"general"}</definedName>
    <definedName localSheetId="0" name="jj">{"via1",#N/A,TRUE,"general";"via2",#N/A,TRUE,"general";"via3",#N/A,TRUE,"general"}</definedName>
    <definedName name="jj">{"via1",#N/A,TRUE,"general";"via2",#N/A,TRUE,"general";"via3",#N/A,TRUE,"general"}</definedName>
    <definedName localSheetId="1" name="jjfq">{"via1",#N/A,TRUE,"general";"via2",#N/A,TRUE,"general";"via3",#N/A,TRUE,"general"}</definedName>
    <definedName localSheetId="0" name="jjfq">{"via1",#N/A,TRUE,"general";"via2",#N/A,TRUE,"general";"via3",#N/A,TRUE,"general"}</definedName>
    <definedName name="jjfq">{"via1",#N/A,TRUE,"general";"via2",#N/A,TRUE,"general";"via3",#N/A,TRUE,"general"}</definedName>
    <definedName localSheetId="1" name="jjjhjddfg">{"via1",#N/A,TRUE,"general";"via2",#N/A,TRUE,"general";"via3",#N/A,TRUE,"general"}</definedName>
    <definedName localSheetId="0" name="jjjhjddfg">{"via1",#N/A,TRUE,"general";"via2",#N/A,TRUE,"general";"via3",#N/A,TRUE,"general"}</definedName>
    <definedName name="jjjhjddfg">{"via1",#N/A,TRUE,"general";"via2",#N/A,TRUE,"general";"via3",#N/A,TRUE,"general"}</definedName>
    <definedName localSheetId="1" name="jjjj">{"'Sheet1'!$A$1:$G$85"}</definedName>
    <definedName localSheetId="0" name="jjjj">{"'Sheet1'!$A$1:$G$85"}</definedName>
    <definedName name="jjjj">{"'Sheet1'!$A$1:$G$85"}</definedName>
    <definedName localSheetId="1" name="jjjjju">{"via1",#N/A,TRUE,"general";"via2",#N/A,TRUE,"general";"via3",#N/A,TRUE,"general"}</definedName>
    <definedName localSheetId="0" name="jjjjju">{"via1",#N/A,TRUE,"general";"via2",#N/A,TRUE,"general";"via3",#N/A,TRUE,"general"}</definedName>
    <definedName name="jjjjju">{"via1",#N/A,TRUE,"general";"via2",#N/A,TRUE,"general";"via3",#N/A,TRUE,"general"}</definedName>
    <definedName localSheetId="1" name="jjujujty">{"TAB1",#N/A,TRUE,"GENERAL";"TAB2",#N/A,TRUE,"GENERAL";"TAB3",#N/A,TRUE,"GENERAL";"TAB4",#N/A,TRUE,"GENERAL";"TAB5",#N/A,TRUE,"GENERAL"}</definedName>
    <definedName localSheetId="0" name="jjujujty">{"TAB1",#N/A,TRUE,"GENERAL";"TAB2",#N/A,TRUE,"GENERAL";"TAB3",#N/A,TRUE,"GENERAL";"TAB4",#N/A,TRUE,"GENERAL";"TAB5",#N/A,TRUE,"GENERAL"}</definedName>
    <definedName name="jjujujty">{"TAB1",#N/A,TRUE,"GENERAL";"TAB2",#N/A,TRUE,"GENERAL";"TAB3",#N/A,TRUE,"GENERAL";"TAB4",#N/A,TRUE,"GENERAL";"TAB5",#N/A,TRUE,"GENERAL"}</definedName>
    <definedName localSheetId="1" name="jjyjy">{"via1",#N/A,TRUE,"general";"via2",#N/A,TRUE,"general";"via3",#N/A,TRUE,"general"}</definedName>
    <definedName localSheetId="0" name="jjyjy">{"via1",#N/A,TRUE,"general";"via2",#N/A,TRUE,"general";"via3",#N/A,TRUE,"general"}</definedName>
    <definedName name="jjyjy">{"via1",#N/A,TRUE,"general";"via2",#N/A,TRUE,"general";"via3",#N/A,TRUE,"general"}</definedName>
    <definedName localSheetId="1" name="jkk">{"TAB1",#N/A,TRUE,"GENERAL";"TAB2",#N/A,TRUE,"GENERAL";"TAB3",#N/A,TRUE,"GENERAL";"TAB4",#N/A,TRUE,"GENERAL";"TAB5",#N/A,TRUE,"GENERAL"}</definedName>
    <definedName localSheetId="0" name="jkk">{"TAB1",#N/A,TRUE,"GENERAL";"TAB2",#N/A,TRUE,"GENERAL";"TAB3",#N/A,TRUE,"GENERAL";"TAB4",#N/A,TRUE,"GENERAL";"TAB5",#N/A,TRUE,"GENERAL"}</definedName>
    <definedName name="jkk">{"TAB1",#N/A,TRUE,"GENERAL";"TAB2",#N/A,TRUE,"GENERAL";"TAB3",#N/A,TRUE,"GENERAL";"TAB4",#N/A,TRUE,"GENERAL";"TAB5",#N/A,TRUE,"GENERAL"}</definedName>
    <definedName localSheetId="1" name="jkl">{"TAB1",#N/A,TRUE,"GENERAL";"TAB2",#N/A,TRUE,"GENERAL";"TAB3",#N/A,TRUE,"GENERAL";"TAB4",#N/A,TRUE,"GENERAL";"TAB5",#N/A,TRUE,"GENERAL"}</definedName>
    <definedName localSheetId="0" name="jkl">{"TAB1",#N/A,TRUE,"GENERAL";"TAB2",#N/A,TRUE,"GENERAL";"TAB3",#N/A,TRUE,"GENERAL";"TAB4",#N/A,TRUE,"GENERAL";"TAB5",#N/A,TRUE,"GENERAL"}</definedName>
    <definedName name="jkl">{"TAB1",#N/A,TRUE,"GENERAL";"TAB2",#N/A,TRUE,"GENERAL";"TAB3",#N/A,TRUE,"GENERAL";"TAB4",#N/A,TRUE,"GENERAL";"TAB5",#N/A,TRUE,"GENERAL"}</definedName>
    <definedName localSheetId="1" name="JRYJ">{"via1",#N/A,TRUE,"general";"via2",#N/A,TRUE,"general";"via3",#N/A,TRUE,"general"}</definedName>
    <definedName localSheetId="0" name="JRYJ">{"via1",#N/A,TRUE,"general";"via2",#N/A,TRUE,"general";"via3",#N/A,TRUE,"general"}</definedName>
    <definedName name="JRYJ">{"via1",#N/A,TRUE,"general";"via2",#N/A,TRUE,"general";"via3",#N/A,TRUE,"general"}</definedName>
    <definedName localSheetId="1" name="jtyj">{"TAB1",#N/A,TRUE,"GENERAL";"TAB2",#N/A,TRUE,"GENERAL";"TAB3",#N/A,TRUE,"GENERAL";"TAB4",#N/A,TRUE,"GENERAL";"TAB5",#N/A,TRUE,"GENERAL"}</definedName>
    <definedName localSheetId="0" name="jtyj">{"TAB1",#N/A,TRUE,"GENERAL";"TAB2",#N/A,TRUE,"GENERAL";"TAB3",#N/A,TRUE,"GENERAL";"TAB4",#N/A,TRUE,"GENERAL";"TAB5",#N/A,TRUE,"GENERAL"}</definedName>
    <definedName name="jtyj">{"TAB1",#N/A,TRUE,"GENERAL";"TAB2",#N/A,TRUE,"GENERAL";"TAB3",#N/A,TRUE,"GENERAL";"TAB4",#N/A,TRUE,"GENERAL";"TAB5",#N/A,TRUE,"GENERAL"}</definedName>
    <definedName localSheetId="1" name="jtyry">{"TAB1",#N/A,TRUE,"GENERAL";"TAB2",#N/A,TRUE,"GENERAL";"TAB3",#N/A,TRUE,"GENERAL";"TAB4",#N/A,TRUE,"GENERAL";"TAB5",#N/A,TRUE,"GENERAL"}</definedName>
    <definedName localSheetId="0" name="jtyry">{"TAB1",#N/A,TRUE,"GENERAL";"TAB2",#N/A,TRUE,"GENERAL";"TAB3",#N/A,TRUE,"GENERAL";"TAB4",#N/A,TRUE,"GENERAL";"TAB5",#N/A,TRUE,"GENERAL"}</definedName>
    <definedName name="jtyry">{"TAB1",#N/A,TRUE,"GENERAL";"TAB2",#N/A,TRUE,"GENERAL";"TAB3",#N/A,TRUE,"GENERAL";"TAB4",#N/A,TRUE,"GENERAL";"TAB5",#N/A,TRUE,"GENERAL"}</definedName>
    <definedName localSheetId="1" name="juj">{"via1",#N/A,TRUE,"general";"via2",#N/A,TRUE,"general";"via3",#N/A,TRUE,"general"}</definedName>
    <definedName localSheetId="0" name="juj">{"via1",#N/A,TRUE,"general";"via2",#N/A,TRUE,"general";"via3",#N/A,TRUE,"general"}</definedName>
    <definedName name="juj">{"via1",#N/A,TRUE,"general";"via2",#N/A,TRUE,"general";"via3",#N/A,TRUE,"general"}</definedName>
    <definedName localSheetId="1" name="jujcx">{"via1",#N/A,TRUE,"general";"via2",#N/A,TRUE,"general";"via3",#N/A,TRUE,"general"}</definedName>
    <definedName localSheetId="0" name="jujcx">{"via1",#N/A,TRUE,"general";"via2",#N/A,TRUE,"general";"via3",#N/A,TRUE,"general"}</definedName>
    <definedName name="jujcx">{"via1",#N/A,TRUE,"general";"via2",#N/A,TRUE,"general";"via3",#N/A,TRUE,"general"}</definedName>
    <definedName localSheetId="1" name="jujuj">{"via1",#N/A,TRUE,"general";"via2",#N/A,TRUE,"general";"via3",#N/A,TRUE,"general"}</definedName>
    <definedName localSheetId="0" name="jujuj">{"via1",#N/A,TRUE,"general";"via2",#N/A,TRUE,"general";"via3",#N/A,TRUE,"general"}</definedName>
    <definedName name="jujuj">{"via1",#N/A,TRUE,"general";"via2",#N/A,TRUE,"general";"via3",#N/A,TRUE,"general"}</definedName>
    <definedName localSheetId="1" name="jujujuju">{"TAB1",#N/A,TRUE,"GENERAL";"TAB2",#N/A,TRUE,"GENERAL";"TAB3",#N/A,TRUE,"GENERAL";"TAB4",#N/A,TRUE,"GENERAL";"TAB5",#N/A,TRUE,"GENERAL"}</definedName>
    <definedName localSheetId="0" name="jujujuju">{"TAB1",#N/A,TRUE,"GENERAL";"TAB2",#N/A,TRUE,"GENERAL";"TAB3",#N/A,TRUE,"GENERAL";"TAB4",#N/A,TRUE,"GENERAL";"TAB5",#N/A,TRUE,"GENERAL"}</definedName>
    <definedName name="jujujuju">{"TAB1",#N/A,TRUE,"GENERAL";"TAB2",#N/A,TRUE,"GENERAL";"TAB3",#N/A,TRUE,"GENERAL";"TAB4",#N/A,TRUE,"GENERAL";"TAB5",#N/A,TRUE,"GENERAL"}</definedName>
    <definedName localSheetId="1" name="juuuhb">{"TAB1",#N/A,TRUE,"GENERAL";"TAB2",#N/A,TRUE,"GENERAL";"TAB3",#N/A,TRUE,"GENERAL";"TAB4",#N/A,TRUE,"GENERAL";"TAB5",#N/A,TRUE,"GENERAL"}</definedName>
    <definedName localSheetId="0" name="juuuhb">{"TAB1",#N/A,TRUE,"GENERAL";"TAB2",#N/A,TRUE,"GENERAL";"TAB3",#N/A,TRUE,"GENERAL";"TAB4",#N/A,TRUE,"GENERAL";"TAB5",#N/A,TRUE,"GENERAL"}</definedName>
    <definedName name="juuuhb">{"TAB1",#N/A,TRUE,"GENERAL";"TAB2",#N/A,TRUE,"GENERAL";"TAB3",#N/A,TRUE,"GENERAL";"TAB4",#N/A,TRUE,"GENERAL";"TAB5",#N/A,TRUE,"GENERAL"}</definedName>
    <definedName localSheetId="1" name="jyjt7">{"via1",#N/A,TRUE,"general";"via2",#N/A,TRUE,"general";"via3",#N/A,TRUE,"general"}</definedName>
    <definedName localSheetId="0" name="jyjt7">{"via1",#N/A,TRUE,"general";"via2",#N/A,TRUE,"general";"via3",#N/A,TRUE,"general"}</definedName>
    <definedName name="jyjt7">{"via1",#N/A,TRUE,"general";"via2",#N/A,TRUE,"general";"via3",#N/A,TRUE,"general"}</definedName>
    <definedName localSheetId="1" name="jyt">{"via1",#N/A,TRUE,"general";"via2",#N/A,TRUE,"general";"via3",#N/A,TRUE,"general"}</definedName>
    <definedName localSheetId="0" name="jyt">{"via1",#N/A,TRUE,"general";"via2",#N/A,TRUE,"general";"via3",#N/A,TRUE,"general"}</definedName>
    <definedName name="jyt">{"via1",#N/A,TRUE,"general";"via2",#N/A,TRUE,"general";"via3",#N/A,TRUE,"general"}</definedName>
    <definedName localSheetId="1" name="jytj">{"via1",#N/A,TRUE,"general";"via2",#N/A,TRUE,"general";"via3",#N/A,TRUE,"general"}</definedName>
    <definedName localSheetId="0" name="jytj">{"via1",#N/A,TRUE,"general";"via2",#N/A,TRUE,"general";"via3",#N/A,TRUE,"general"}</definedName>
    <definedName name="jytj">{"via1",#N/A,TRUE,"general";"via2",#N/A,TRUE,"general";"via3",#N/A,TRUE,"general"}</definedName>
    <definedName localSheetId="1" name="jyuju">{"via1",#N/A,TRUE,"general";"via2",#N/A,TRUE,"general";"via3",#N/A,TRUE,"general"}</definedName>
    <definedName localSheetId="0" name="jyuju">{"via1",#N/A,TRUE,"general";"via2",#N/A,TRUE,"general";"via3",#N/A,TRUE,"general"}</definedName>
    <definedName name="jyuju">{"via1",#N/A,TRUE,"general";"via2",#N/A,TRUE,"general";"via3",#N/A,TRUE,"general"}</definedName>
    <definedName localSheetId="1" name="jyujyuj">{"via1",#N/A,TRUE,"general";"via2",#N/A,TRUE,"general";"via3",#N/A,TRUE,"general"}</definedName>
    <definedName localSheetId="0" name="jyujyuj">{"via1",#N/A,TRUE,"general";"via2",#N/A,TRUE,"general";"via3",#N/A,TRUE,"general"}</definedName>
    <definedName name="jyujyuj">{"via1",#N/A,TRUE,"general";"via2",#N/A,TRUE,"general";"via3",#N/A,TRUE,"general"}</definedName>
    <definedName localSheetId="1" name="KDL">{#N/A,#N/A,TRUE,"1842CWN0"}</definedName>
    <definedName localSheetId="0" name="KDL">{#N/A,#N/A,TRUE,"1842CWN0"}</definedName>
    <definedName name="KDL">{#N/A,#N/A,TRUE,"1842CWN0"}</definedName>
    <definedName localSheetId="1" name="KDL_1">{#N/A,#N/A,TRUE,"1842CWN0"}</definedName>
    <definedName localSheetId="0" name="KDL_1">{#N/A,#N/A,TRUE,"1842CWN0"}</definedName>
    <definedName name="KDL_1">{#N/A,#N/A,TRUE,"1842CWN0"}</definedName>
    <definedName localSheetId="1" name="KHGGH">{"via1",#N/A,TRUE,"general";"via2",#N/A,TRUE,"general";"via3",#N/A,TRUE,"general"}</definedName>
    <definedName localSheetId="0" name="KHGGH">{"via1",#N/A,TRUE,"general";"via2",#N/A,TRUE,"general";"via3",#N/A,TRUE,"general"}</definedName>
    <definedName name="KHGGH">{"via1",#N/A,TRUE,"general";"via2",#N/A,TRUE,"general";"via3",#N/A,TRUE,"general"}</definedName>
    <definedName localSheetId="1" name="khjk7">{"TAB1",#N/A,TRUE,"GENERAL";"TAB2",#N/A,TRUE,"GENERAL";"TAB3",#N/A,TRUE,"GENERAL";"TAB4",#N/A,TRUE,"GENERAL";"TAB5",#N/A,TRUE,"GENERAL"}</definedName>
    <definedName localSheetId="0" name="khjk7">{"TAB1",#N/A,TRUE,"GENERAL";"TAB2",#N/A,TRUE,"GENERAL";"TAB3",#N/A,TRUE,"GENERAL";"TAB4",#N/A,TRUE,"GENERAL";"TAB5",#N/A,TRUE,"GENERAL"}</definedName>
    <definedName name="khjk7">{"TAB1",#N/A,TRUE,"GENERAL";"TAB2",#N/A,TRUE,"GENERAL";"TAB3",#N/A,TRUE,"GENERAL";"TAB4",#N/A,TRUE,"GENERAL";"TAB5",#N/A,TRUE,"GENERAL"}</definedName>
    <definedName localSheetId="1" name="kikik">{"via1",#N/A,TRUE,"general";"via2",#N/A,TRUE,"general";"via3",#N/A,TRUE,"general"}</definedName>
    <definedName localSheetId="0" name="kikik">{"via1",#N/A,TRUE,"general";"via2",#N/A,TRUE,"general";"via3",#N/A,TRUE,"general"}</definedName>
    <definedName name="kikik">{"via1",#N/A,TRUE,"general";"via2",#N/A,TRUE,"general";"via3",#N/A,TRUE,"general"}</definedName>
    <definedName localSheetId="1" name="kjhkd">{"via1",#N/A,TRUE,"general";"via2",#N/A,TRUE,"general";"via3",#N/A,TRUE,"general"}</definedName>
    <definedName localSheetId="0" name="kjhkd">{"via1",#N/A,TRUE,"general";"via2",#N/A,TRUE,"general";"via3",#N/A,TRUE,"general"}</definedName>
    <definedName name="kjhkd">{"via1",#N/A,TRUE,"general";"via2",#N/A,TRUE,"general";"via3",#N/A,TRUE,"general"}</definedName>
    <definedName localSheetId="1" name="kjk">{"via1",#N/A,TRUE,"general";"via2",#N/A,TRUE,"general";"via3",#N/A,TRUE,"general"}</definedName>
    <definedName localSheetId="0" name="kjk">{"via1",#N/A,TRUE,"general";"via2",#N/A,TRUE,"general";"via3",#N/A,TRUE,"general"}</definedName>
    <definedName name="kjk">{"via1",#N/A,TRUE,"general";"via2",#N/A,TRUE,"general";"via3",#N/A,TRUE,"general"}</definedName>
    <definedName localSheetId="1" name="kjtrkjr">{"via1",#N/A,TRUE,"general";"via2",#N/A,TRUE,"general";"via3",#N/A,TRUE,"general"}</definedName>
    <definedName localSheetId="0" name="kjtrkjr">{"via1",#N/A,TRUE,"general";"via2",#N/A,TRUE,"general";"via3",#N/A,TRUE,"general"}</definedName>
    <definedName name="kjtrkjr">{"via1",#N/A,TRUE,"general";"via2",#N/A,TRUE,"general";"via3",#N/A,TRUE,"general"}</definedName>
    <definedName localSheetId="1" name="kkkki">{"via1",#N/A,TRUE,"general";"via2",#N/A,TRUE,"general";"via3",#N/A,TRUE,"general"}</definedName>
    <definedName localSheetId="0" name="kkkki">{"via1",#N/A,TRUE,"general";"via2",#N/A,TRUE,"general";"via3",#N/A,TRUE,"general"}</definedName>
    <definedName name="kkkki">{"via1",#N/A,TRUE,"general";"via2",#N/A,TRUE,"general";"via3",#N/A,TRUE,"general"}</definedName>
    <definedName localSheetId="1" name="kkkkkki">{"TAB1",#N/A,TRUE,"GENERAL";"TAB2",#N/A,TRUE,"GENERAL";"TAB3",#N/A,TRUE,"GENERAL";"TAB4",#N/A,TRUE,"GENERAL";"TAB5",#N/A,TRUE,"GENERAL"}</definedName>
    <definedName localSheetId="0" name="kkkkkki">{"TAB1",#N/A,TRUE,"GENERAL";"TAB2",#N/A,TRUE,"GENERAL";"TAB3",#N/A,TRUE,"GENERAL";"TAB4",#N/A,TRUE,"GENERAL";"TAB5",#N/A,TRUE,"GENERAL"}</definedName>
    <definedName name="kkkkkki">{"TAB1",#N/A,TRUE,"GENERAL";"TAB2",#N/A,TRUE,"GENERAL";"TAB3",#N/A,TRUE,"GENERAL";"TAB4",#N/A,TRUE,"GENERAL";"TAB5",#N/A,TRUE,"GENERAL"}</definedName>
    <definedName localSheetId="1" name="krtrk">{"via1",#N/A,TRUE,"general";"via2",#N/A,TRUE,"general";"via3",#N/A,TRUE,"general"}</definedName>
    <definedName localSheetId="0" name="krtrk">{"via1",#N/A,TRUE,"general";"via2",#N/A,TRUE,"general";"via3",#N/A,TRUE,"general"}</definedName>
    <definedName name="krtrk">{"via1",#N/A,TRUE,"general";"via2",#N/A,TRUE,"general";"via3",#N/A,TRUE,"general"}</definedName>
    <definedName localSheetId="1" name="kyr">{"TAB1",#N/A,TRUE,"GENERAL";"TAB2",#N/A,TRUE,"GENERAL";"TAB3",#N/A,TRUE,"GENERAL";"TAB4",#N/A,TRUE,"GENERAL";"TAB5",#N/A,TRUE,"GENERAL"}</definedName>
    <definedName localSheetId="0" name="kyr">{"TAB1",#N/A,TRUE,"GENERAL";"TAB2",#N/A,TRUE,"GENERAL";"TAB3",#N/A,TRUE,"GENERAL";"TAB4",#N/A,TRUE,"GENERAL";"TAB5",#N/A,TRUE,"GENERAL"}</definedName>
    <definedName name="kyr">{"TAB1",#N/A,TRUE,"GENERAL";"TAB2",#N/A,TRUE,"GENERAL";"TAB3",#N/A,TRUE,"GENERAL";"TAB4",#N/A,TRUE,"GENERAL";"TAB5",#N/A,TRUE,"GENERAL"}</definedName>
    <definedName localSheetId="1" name="liuoo">{"TAB1",#N/A,TRUE,"GENERAL";"TAB2",#N/A,TRUE,"GENERAL";"TAB3",#N/A,TRUE,"GENERAL";"TAB4",#N/A,TRUE,"GENERAL";"TAB5",#N/A,TRUE,"GENERAL"}</definedName>
    <definedName localSheetId="0" name="liuoo">{"TAB1",#N/A,TRUE,"GENERAL";"TAB2",#N/A,TRUE,"GENERAL";"TAB3",#N/A,TRUE,"GENERAL";"TAB4",#N/A,TRUE,"GENERAL";"TAB5",#N/A,TRUE,"GENERAL"}</definedName>
    <definedName name="liuoo">{"TAB1",#N/A,TRUE,"GENERAL";"TAB2",#N/A,TRUE,"GENERAL";"TAB3",#N/A,TRUE,"GENERAL";"TAB4",#N/A,TRUE,"GENERAL";"TAB5",#N/A,TRUE,"GENERAL"}</definedName>
    <definedName localSheetId="1" name="lkj">{"via1",#N/A,TRUE,"general";"via2",#N/A,TRUE,"general";"via3",#N/A,TRUE,"general"}</definedName>
    <definedName localSheetId="0" name="lkj">{"via1",#N/A,TRUE,"general";"via2",#N/A,TRUE,"general";"via3",#N/A,TRUE,"general"}</definedName>
    <definedName name="lkj">{"via1",#N/A,TRUE,"general";"via2",#N/A,TRUE,"general";"via3",#N/A,TRUE,"general"}</definedName>
    <definedName localSheetId="1" name="LKJLJK">{"TAB1",#N/A,TRUE,"GENERAL";"TAB2",#N/A,TRUE,"GENERAL";"TAB3",#N/A,TRUE,"GENERAL";"TAB4",#N/A,TRUE,"GENERAL";"TAB5",#N/A,TRUE,"GENERAL"}</definedName>
    <definedName localSheetId="0" name="LKJLJK">{"TAB1",#N/A,TRUE,"GENERAL";"TAB2",#N/A,TRUE,"GENERAL";"TAB3",#N/A,TRUE,"GENERAL";"TAB4",#N/A,TRUE,"GENERAL";"TAB5",#N/A,TRUE,"GENERAL"}</definedName>
    <definedName name="LKJLJK">{"TAB1",#N/A,TRUE,"GENERAL";"TAB2",#N/A,TRUE,"GENERAL";"TAB3",#N/A,TRUE,"GENERAL";"TAB4",#N/A,TRUE,"GENERAL";"TAB5",#N/A,TRUE,"GENERAL"}</definedName>
    <definedName localSheetId="1" name="lllllh">{"via1",#N/A,TRUE,"general";"via2",#N/A,TRUE,"general";"via3",#N/A,TRUE,"general"}</definedName>
    <definedName localSheetId="0" name="lllllh">{"via1",#N/A,TRUE,"general";"via2",#N/A,TRUE,"general";"via3",#N/A,TRUE,"general"}</definedName>
    <definedName name="lllllh">{"via1",#N/A,TRUE,"general";"via2",#N/A,TRUE,"general";"via3",#N/A,TRUE,"general"}</definedName>
    <definedName localSheetId="1" name="lllllllo">{"via1",#N/A,TRUE,"general";"via2",#N/A,TRUE,"general";"via3",#N/A,TRUE,"general"}</definedName>
    <definedName localSheetId="0" name="lllllllo">{"via1",#N/A,TRUE,"general";"via2",#N/A,TRUE,"general";"via3",#N/A,TRUE,"general"}</definedName>
    <definedName name="lllllllo">{"via1",#N/A,TRUE,"general";"via2",#N/A,TRUE,"general";"via3",#N/A,TRUE,"general"}</definedName>
    <definedName localSheetId="1" name="lojk">{#N/A,#N/A,TRUE,"Stato Patrimoniale Civilistico";#N/A,#N/A,TRUE,"Conto Economico Civilistico";#N/A,#N/A,TRUE,"Riclassifica SP";#N/A,#N/A,TRUE,"Riclassifica CE";#N/A,#N/A,TRUE,"Indici di Bilancio";#N/A,#N/A,TRUE,"Composizione SP";#N/A,#N/A,TRUE,"Liquidità";#N/A,#N/A,TRUE,"Solidità";#N/A,#N/A,TRUE,"Redditività";#N/A,#N/A,TRUE,"Sviluppo"}</definedName>
    <definedName localSheetId="0" name="lojk">{#N/A,#N/A,TRUE,"Stato Patrimoniale Civilistico";#N/A,#N/A,TRUE,"Conto Economico Civilistico";#N/A,#N/A,TRUE,"Riclassifica SP";#N/A,#N/A,TRUE,"Riclassifica CE";#N/A,#N/A,TRUE,"Indici di Bilancio";#N/A,#N/A,TRUE,"Composizione SP";#N/A,#N/A,TRUE,"Liquidità";#N/A,#N/A,TRUE,"Solidità";#N/A,#N/A,TRUE,"Redditività";#N/A,#N/A,TRUE,"Sviluppo"}</definedName>
    <definedName name="lojk">{#N/A,#N/A,TRUE,"Stato Patrimoniale Civilistico";#N/A,#N/A,TRUE,"Conto Economico Civilistico";#N/A,#N/A,TRUE,"Riclassifica SP";#N/A,#N/A,TRUE,"Riclassifica CE";#N/A,#N/A,TRUE,"Indici di Bilancio";#N/A,#N/A,TRUE,"Composizione SP";#N/A,#N/A,TRUE,"Liquidità";#N/A,#N/A,TRUE,"Solidità";#N/A,#N/A,TRUE,"Redditività";#N/A,#N/A,TRUE,"Sviluppo"}</definedName>
    <definedName localSheetId="1" name="lolol">{"TAB1",#N/A,TRUE,"GENERAL";"TAB2",#N/A,TRUE,"GENERAL";"TAB3",#N/A,TRUE,"GENERAL";"TAB4",#N/A,TRUE,"GENERAL";"TAB5",#N/A,TRUE,"GENERAL"}</definedName>
    <definedName localSheetId="0" name="lolol">{"TAB1",#N/A,TRUE,"GENERAL";"TAB2",#N/A,TRUE,"GENERAL";"TAB3",#N/A,TRUE,"GENERAL";"TAB4",#N/A,TRUE,"GENERAL";"TAB5",#N/A,TRUE,"GENERAL"}</definedName>
    <definedName name="lolol">{"TAB1",#N/A,TRUE,"GENERAL";"TAB2",#N/A,TRUE,"GENERAL";"TAB3",#N/A,TRUE,"GENERAL";"TAB4",#N/A,TRUE,"GENERAL";"TAB5",#N/A,TRUE,"GENERAL"}</definedName>
    <definedName localSheetId="1" name="LONGO">{#N/A,#N/A,TRUE,"Summary"}</definedName>
    <definedName localSheetId="0" name="LONGO">{#N/A,#N/A,TRUE,"Summary"}</definedName>
    <definedName name="LONGO">{#N/A,#N/A,TRUE,"Summary"}</definedName>
    <definedName localSheetId="1" name="lplpl">{"via1",#N/A,TRUE,"general";"via2",#N/A,TRUE,"general";"via3",#N/A,TRUE,"general"}</definedName>
    <definedName localSheetId="0" name="lplpl">{"via1",#N/A,TRUE,"general";"via2",#N/A,TRUE,"general";"via3",#N/A,TRUE,"general"}</definedName>
    <definedName name="lplpl">{"via1",#N/A,TRUE,"general";"via2",#N/A,TRUE,"general";"via3",#N/A,TRUE,"general"}</definedName>
    <definedName localSheetId="1" name="lucy">{"TAB1",#N/A,TRUE,"GENERAL";"TAB2",#N/A,TRUE,"GENERAL";"TAB3",#N/A,TRUE,"GENERAL";"TAB4",#N/A,TRUE,"GENERAL";"TAB5",#N/A,TRUE,"GENERAL"}</definedName>
    <definedName localSheetId="0" name="lucy">{"TAB1",#N/A,TRUE,"GENERAL";"TAB2",#N/A,TRUE,"GENERAL";"TAB3",#N/A,TRUE,"GENERAL";"TAB4",#N/A,TRUE,"GENERAL";"TAB5",#N/A,TRUE,"GENERAL"}</definedName>
    <definedName name="lucy">{"TAB1",#N/A,TRUE,"GENERAL";"TAB2",#N/A,TRUE,"GENERAL";"TAB3",#N/A,TRUE,"GENERAL";"TAB4",#N/A,TRUE,"GENERAL";"TAB5",#N/A,TRUE,"GENERAL"}</definedName>
    <definedName localSheetId="1" name="mafdsf">{"via1",#N/A,TRUE,"general";"via2",#N/A,TRUE,"general";"via3",#N/A,TRUE,"general"}</definedName>
    <definedName localSheetId="0" name="mafdsf">{"via1",#N/A,TRUE,"general";"via2",#N/A,TRUE,"general";"via3",#N/A,TRUE,"general"}</definedName>
    <definedName name="mafdsf">{"via1",#N/A,TRUE,"general";"via2",#N/A,TRUE,"general";"via3",#N/A,TRUE,"general"}</definedName>
    <definedName name="MAL">#REF!&lt;2.5</definedName>
    <definedName name="MALO">#REF!&lt;2.5</definedName>
    <definedName localSheetId="1" name="mao">{"TAB1",#N/A,TRUE,"GENERAL";"TAB2",#N/A,TRUE,"GENERAL";"TAB3",#N/A,TRUE,"GENERAL";"TAB4",#N/A,TRUE,"GENERAL";"TAB5",#N/A,TRUE,"GENERAL"}</definedName>
    <definedName localSheetId="0" name="mao">{"TAB1",#N/A,TRUE,"GENERAL";"TAB2",#N/A,TRUE,"GENERAL";"TAB3",#N/A,TRUE,"GENERAL";"TAB4",#N/A,TRUE,"GENERAL";"TAB5",#N/A,TRUE,"GENERAL"}</definedName>
    <definedName name="mao">{"TAB1",#N/A,TRUE,"GENERAL";"TAB2",#N/A,TRUE,"GENERAL";"TAB3",#N/A,TRUE,"GENERAL";"TAB4",#N/A,TRUE,"GENERAL";"TAB5",#N/A,TRUE,"GENERAL"}</definedName>
    <definedName localSheetId="1" name="maow">{"via1",#N/A,TRUE,"general";"via2",#N/A,TRUE,"general";"via3",#N/A,TRUE,"general"}</definedName>
    <definedName localSheetId="0" name="maow">{"via1",#N/A,TRUE,"general";"via2",#N/A,TRUE,"general";"via3",#N/A,TRUE,"general"}</definedName>
    <definedName name="maow">{"via1",#N/A,TRUE,"general";"via2",#N/A,TRUE,"general";"via3",#N/A,TRUE,"general"}</definedName>
    <definedName localSheetId="1" name="masor">{"via1",#N/A,TRUE,"general";"via2",#N/A,TRUE,"general";"via3",#N/A,TRUE,"general"}</definedName>
    <definedName localSheetId="0" name="masor">{"via1",#N/A,TRUE,"general";"via2",#N/A,TRUE,"general";"via3",#N/A,TRUE,"general"}</definedName>
    <definedName name="masor">{"via1",#N/A,TRUE,"general";"via2",#N/A,TRUE,"general";"via3",#N/A,TRUE,"general"}</definedName>
    <definedName localSheetId="1" name="matriz">#REF!,#REF!</definedName>
    <definedName localSheetId="0" name="matriz">#REF!,#REF!</definedName>
    <definedName name="matriz">#REF!,#REF!</definedName>
    <definedName localSheetId="1" name="mdd">{"via1",#N/A,TRUE,"general";"via2",#N/A,TRUE,"general";"via3",#N/A,TRUE,"general"}</definedName>
    <definedName localSheetId="0" name="mdd">{"via1",#N/A,TRUE,"general";"via2",#N/A,TRUE,"general";"via3",#N/A,TRUE,"general"}</definedName>
    <definedName name="mdd">{"via1",#N/A,TRUE,"general";"via2",#N/A,TRUE,"general";"via3",#N/A,TRUE,"general"}</definedName>
    <definedName localSheetId="1" name="meg">{"TAB1",#N/A,TRUE,"GENERAL";"TAB2",#N/A,TRUE,"GENERAL";"TAB3",#N/A,TRUE,"GENERAL";"TAB4",#N/A,TRUE,"GENERAL";"TAB5",#N/A,TRUE,"GENERAL"}</definedName>
    <definedName localSheetId="0" name="meg">{"TAB1",#N/A,TRUE,"GENERAL";"TAB2",#N/A,TRUE,"GENERAL";"TAB3",#N/A,TRUE,"GENERAL";"TAB4",#N/A,TRUE,"GENERAL";"TAB5",#N/A,TRUE,"GENERAL"}</definedName>
    <definedName name="meg">{"TAB1",#N/A,TRUE,"GENERAL";"TAB2",#N/A,TRUE,"GENERAL";"TAB3",#N/A,TRUE,"GENERAL";"TAB4",#N/A,TRUE,"GENERAL";"TAB5",#N/A,TRUE,"GENERAL"}</definedName>
    <definedName name="MEMH1MAR">1</definedName>
    <definedName localSheetId="1" name="met">{#N/A,#N/A,TRUE,"1842CWN0"}</definedName>
    <definedName localSheetId="0" name="met">{#N/A,#N/A,TRUE,"1842CWN0"}</definedName>
    <definedName name="met">{#N/A,#N/A,TRUE,"1842CWN0"}</definedName>
    <definedName localSheetId="1" name="met_1">{#N/A,#N/A,TRUE,"1842CWN0"}</definedName>
    <definedName localSheetId="0" name="met_1">{#N/A,#N/A,TRUE,"1842CWN0"}</definedName>
    <definedName name="met_1">{#N/A,#N/A,TRUE,"1842CWN0"}</definedName>
    <definedName localSheetId="1" name="metal">{#N/A,#N/A,TRUE,"1842CWN0"}</definedName>
    <definedName localSheetId="0" name="metal">{#N/A,#N/A,TRUE,"1842CWN0"}</definedName>
    <definedName name="metal">{#N/A,#N/A,TRUE,"1842CWN0"}</definedName>
    <definedName localSheetId="1" name="metal_1">{#N/A,#N/A,TRUE,"1842CWN0"}</definedName>
    <definedName localSheetId="0" name="metal_1">{#N/A,#N/A,TRUE,"1842CWN0"}</definedName>
    <definedName name="metal_1">{#N/A,#N/A,TRUE,"1842CWN0"}</definedName>
    <definedName localSheetId="1" name="mfgjrdt">{"TAB1",#N/A,TRUE,"GENERAL";"TAB2",#N/A,TRUE,"GENERAL";"TAB3",#N/A,TRUE,"GENERAL";"TAB4",#N/A,TRUE,"GENERAL";"TAB5",#N/A,TRUE,"GENERAL"}</definedName>
    <definedName localSheetId="0" name="mfgjrdt">{"TAB1",#N/A,TRUE,"GENERAL";"TAB2",#N/A,TRUE,"GENERAL";"TAB3",#N/A,TRUE,"GENERAL";"TAB4",#N/A,TRUE,"GENERAL";"TAB5",#N/A,TRUE,"GENERAL"}</definedName>
    <definedName name="mfgjrdt">{"TAB1",#N/A,TRUE,"GENERAL";"TAB2",#N/A,TRUE,"GENERAL";"TAB3",#N/A,TRUE,"GENERAL";"TAB4",#N/A,TRUE,"GENERAL";"TAB5",#N/A,TRUE,"GENERAL"}</definedName>
    <definedName localSheetId="1" name="mghm">{"via1",#N/A,TRUE,"general";"via2",#N/A,TRUE,"general";"via3",#N/A,TRUE,"general"}</definedName>
    <definedName localSheetId="0" name="mghm">{"via1",#N/A,TRUE,"general";"via2",#N/A,TRUE,"general";"via3",#N/A,TRUE,"general"}</definedName>
    <definedName name="mghm">{"via1",#N/A,TRUE,"general";"via2",#N/A,TRUE,"general";"via3",#N/A,TRUE,"general"}</definedName>
    <definedName localSheetId="1" name="mjmj">{"via1",#N/A,TRUE,"general";"via2",#N/A,TRUE,"general";"via3",#N/A,TRUE,"general"}</definedName>
    <definedName localSheetId="0" name="mjmj">{"via1",#N/A,TRUE,"general";"via2",#N/A,TRUE,"general";"via3",#N/A,TRUE,"general"}</definedName>
    <definedName name="mjmj">{"via1",#N/A,TRUE,"general";"via2",#N/A,TRUE,"general";"via3",#N/A,TRUE,"general"}</definedName>
    <definedName localSheetId="1" name="mjmjmn">{"via1",#N/A,TRUE,"general";"via2",#N/A,TRUE,"general";"via3",#N/A,TRUE,"general"}</definedName>
    <definedName localSheetId="0" name="mjmjmn">{"via1",#N/A,TRUE,"general";"via2",#N/A,TRUE,"general";"via3",#N/A,TRUE,"general"}</definedName>
    <definedName name="mjmjmn">{"via1",#N/A,TRUE,"general";"via2",#N/A,TRUE,"general";"via3",#N/A,TRUE,"general"}</definedName>
    <definedName localSheetId="1" name="mjnhgkio">{"via1",#N/A,TRUE,"general";"via2",#N/A,TRUE,"general";"via3",#N/A,TRUE,"general"}</definedName>
    <definedName localSheetId="0" name="mjnhgkio">{"via1",#N/A,TRUE,"general";"via2",#N/A,TRUE,"general";"via3",#N/A,TRUE,"general"}</definedName>
    <definedName name="mjnhgkio">{"via1",#N/A,TRUE,"general";"via2",#N/A,TRUE,"general";"via3",#N/A,TRUE,"general"}</definedName>
    <definedName localSheetId="1" name="mmjmjh">{"TAB1",#N/A,TRUE,"GENERAL";"TAB2",#N/A,TRUE,"GENERAL";"TAB3",#N/A,TRUE,"GENERAL";"TAB4",#N/A,TRUE,"GENERAL";"TAB5",#N/A,TRUE,"GENERAL"}</definedName>
    <definedName localSheetId="0" name="mmjmjh">{"TAB1",#N/A,TRUE,"GENERAL";"TAB2",#N/A,TRUE,"GENERAL";"TAB3",#N/A,TRUE,"GENERAL";"TAB4",#N/A,TRUE,"GENERAL";"TAB5",#N/A,TRUE,"GENERAL"}</definedName>
    <definedName name="mmjmjh">{"TAB1",#N/A,TRUE,"GENERAL";"TAB2",#N/A,TRUE,"GENERAL";"TAB3",#N/A,TRUE,"GENERAL";"TAB4",#N/A,TRUE,"GENERAL";"TAB5",#N/A,TRUE,"GENERAL"}</definedName>
    <definedName localSheetId="1" name="mmm">{"TAB1",#N/A,TRUE,"GENERAL";"TAB2",#N/A,TRUE,"GENERAL";"TAB3",#N/A,TRUE,"GENERAL";"TAB4",#N/A,TRUE,"GENERAL";"TAB5",#N/A,TRUE,"GENERAL"}</definedName>
    <definedName localSheetId="0" name="mmm">{"TAB1",#N/A,TRUE,"GENERAL";"TAB2",#N/A,TRUE,"GENERAL";"TAB3",#N/A,TRUE,"GENERAL";"TAB4",#N/A,TRUE,"GENERAL";"TAB5",#N/A,TRUE,"GENERAL"}</definedName>
    <definedName name="mmm">{"TAB1",#N/A,TRUE,"GENERAL";"TAB2",#N/A,TRUE,"GENERAL";"TAB3",#N/A,TRUE,"GENERAL";"TAB4",#N/A,TRUE,"GENERAL";"TAB5",#N/A,TRUE,"GENERAL"}</definedName>
    <definedName localSheetId="1" name="mmmh">{"via1",#N/A,TRUE,"general";"via2",#N/A,TRUE,"general";"via3",#N/A,TRUE,"general"}</definedName>
    <definedName localSheetId="0" name="mmmh">{"via1",#N/A,TRUE,"general";"via2",#N/A,TRUE,"general";"via3",#N/A,TRUE,"general"}</definedName>
    <definedName name="mmmh">{"via1",#N/A,TRUE,"general";"via2",#N/A,TRUE,"general";"via3",#N/A,TRUE,"general"}</definedName>
    <definedName localSheetId="1" name="mmmmmjyt">{"TAB1",#N/A,TRUE,"GENERAL";"TAB2",#N/A,TRUE,"GENERAL";"TAB3",#N/A,TRUE,"GENERAL";"TAB4",#N/A,TRUE,"GENERAL";"TAB5",#N/A,TRUE,"GENERAL"}</definedName>
    <definedName localSheetId="0" name="mmmmmjyt">{"TAB1",#N/A,TRUE,"GENERAL";"TAB2",#N/A,TRUE,"GENERAL";"TAB3",#N/A,TRUE,"GENERAL";"TAB4",#N/A,TRUE,"GENERAL";"TAB5",#N/A,TRUE,"GENERAL"}</definedName>
    <definedName name="mmmmmjyt">{"TAB1",#N/A,TRUE,"GENERAL";"TAB2",#N/A,TRUE,"GENERAL";"TAB3",#N/A,TRUE,"GENERAL";"TAB4",#N/A,TRUE,"GENERAL";"TAB5",#N/A,TRUE,"GENERAL"}</definedName>
    <definedName localSheetId="1" name="mmmmmmg">{"via1",#N/A,TRUE,"general";"via2",#N/A,TRUE,"general";"via3",#N/A,TRUE,"general"}</definedName>
    <definedName localSheetId="0" name="mmmmmmg">{"via1",#N/A,TRUE,"general";"via2",#N/A,TRUE,"general";"via3",#N/A,TRUE,"general"}</definedName>
    <definedName name="mmmmmmg">{"via1",#N/A,TRUE,"general";"via2",#N/A,TRUE,"general";"via3",#N/A,TRUE,"general"}</definedName>
    <definedName localSheetId="1" name="MN">{"via1",#N/A,TRUE,"general";"via2",#N/A,TRUE,"general";"via3",#N/A,TRUE,"general"}</definedName>
    <definedName localSheetId="0" name="MN">{"via1",#N/A,TRUE,"general";"via2",#N/A,TRUE,"general";"via3",#N/A,TRUE,"general"}</definedName>
    <definedName name="MN">{"via1",#N/A,TRUE,"general";"via2",#N/A,TRUE,"general";"via3",#N/A,TRUE,"general"}</definedName>
    <definedName localSheetId="1" name="MPA">{"'Sheet1'!$A$1:$G$85"}</definedName>
    <definedName localSheetId="0" name="MPA">{"'Sheet1'!$A$1:$G$85"}</definedName>
    <definedName name="MPA">{"'Sheet1'!$A$1:$G$85"}</definedName>
    <definedName localSheetId="1" name="n">{"via1",#N/A,TRUE,"general";"via2",#N/A,TRUE,"general";"via3",#N/A,TRUE,"general"}</definedName>
    <definedName localSheetId="0" name="n">{"via1",#N/A,TRUE,"general";"via2",#N/A,TRUE,"general";"via3",#N/A,TRUE,"general"}</definedName>
    <definedName name="n">{"via1",#N/A,TRUE,"general";"via2",#N/A,TRUE,"general";"via3",#N/A,TRUE,"general"}</definedName>
    <definedName localSheetId="1" name="nbvnv">{"via1",#N/A,TRUE,"general";"via2",#N/A,TRUE,"general";"via3",#N/A,TRUE,"general"}</definedName>
    <definedName localSheetId="0" name="nbvnv">{"via1",#N/A,TRUE,"general";"via2",#N/A,TRUE,"general";"via3",#N/A,TRUE,"general"}</definedName>
    <definedName name="nbvnv">{"via1",#N/A,TRUE,"general";"via2",#N/A,TRUE,"general";"via3",#N/A,TRUE,"general"}</definedName>
    <definedName localSheetId="1" name="NDHS">{"TAB1",#N/A,TRUE,"GENERAL";"TAB2",#N/A,TRUE,"GENERAL";"TAB3",#N/A,TRUE,"GENERAL";"TAB4",#N/A,TRUE,"GENERAL";"TAB5",#N/A,TRUE,"GENERAL"}</definedName>
    <definedName localSheetId="0" name="NDHS">{"TAB1",#N/A,TRUE,"GENERAL";"TAB2",#N/A,TRUE,"GENERAL";"TAB3",#N/A,TRUE,"GENERAL";"TAB4",#N/A,TRUE,"GENERAL";"TAB5",#N/A,TRUE,"GENERAL"}</definedName>
    <definedName name="NDHS">{"TAB1",#N/A,TRUE,"GENERAL";"TAB2",#N/A,TRUE,"GENERAL";"TAB3",#N/A,TRUE,"GENERAL";"TAB4",#N/A,TRUE,"GENERAL";"TAB5",#N/A,TRUE,"GENERAL"}</definedName>
    <definedName localSheetId="1" name="nf">{"TAB1",#N/A,TRUE,"GENERAL";"TAB2",#N/A,TRUE,"GENERAL";"TAB3",#N/A,TRUE,"GENERAL";"TAB4",#N/A,TRUE,"GENERAL";"TAB5",#N/A,TRUE,"GENERAL"}</definedName>
    <definedName localSheetId="0" name="nf">{"TAB1",#N/A,TRUE,"GENERAL";"TAB2",#N/A,TRUE,"GENERAL";"TAB3",#N/A,TRUE,"GENERAL";"TAB4",#N/A,TRUE,"GENERAL";"TAB5",#N/A,TRUE,"GENERAL"}</definedName>
    <definedName name="nf">{"TAB1",#N/A,TRUE,"GENERAL";"TAB2",#N/A,TRUE,"GENERAL";"TAB3",#N/A,TRUE,"GENERAL";"TAB4",#N/A,TRUE,"GENERAL";"TAB5",#N/A,TRUE,"GENERAL"}</definedName>
    <definedName localSheetId="1" name="nfg">{"via1",#N/A,TRUE,"general";"via2",#N/A,TRUE,"general";"via3",#N/A,TRUE,"general"}</definedName>
    <definedName localSheetId="0" name="nfg">{"via1",#N/A,TRUE,"general";"via2",#N/A,TRUE,"general";"via3",#N/A,TRUE,"general"}</definedName>
    <definedName name="nfg">{"via1",#N/A,TRUE,"general";"via2",#N/A,TRUE,"general";"via3",#N/A,TRUE,"general"}</definedName>
    <definedName localSheetId="1" name="nfgn">{"via1",#N/A,TRUE,"general";"via2",#N/A,TRUE,"general";"via3",#N/A,TRUE,"general"}</definedName>
    <definedName localSheetId="0" name="nfgn">{"via1",#N/A,TRUE,"general";"via2",#N/A,TRUE,"general";"via3",#N/A,TRUE,"general"}</definedName>
    <definedName name="nfgn">{"via1",#N/A,TRUE,"general";"via2",#N/A,TRUE,"general";"via3",#N/A,TRUE,"general"}</definedName>
    <definedName localSheetId="1" name="ngdn">{"TAB1",#N/A,TRUE,"GENERAL";"TAB2",#N/A,TRUE,"GENERAL";"TAB3",#N/A,TRUE,"GENERAL";"TAB4",#N/A,TRUE,"GENERAL";"TAB5",#N/A,TRUE,"GENERAL"}</definedName>
    <definedName localSheetId="0" name="ngdn">{"TAB1",#N/A,TRUE,"GENERAL";"TAB2",#N/A,TRUE,"GENERAL";"TAB3",#N/A,TRUE,"GENERAL";"TAB4",#N/A,TRUE,"GENERAL";"TAB5",#N/A,TRUE,"GENERAL"}</definedName>
    <definedName name="ngdn">{"TAB1",#N/A,TRUE,"GENERAL";"TAB2",#N/A,TRUE,"GENERAL";"TAB3",#N/A,TRUE,"GENERAL";"TAB4",#N/A,TRUE,"GENERAL";"TAB5",#N/A,TRUE,"GENERAL"}</definedName>
    <definedName localSheetId="1" name="ngfh">{"via1",#N/A,TRUE,"general";"via2",#N/A,TRUE,"general";"via3",#N/A,TRUE,"general"}</definedName>
    <definedName localSheetId="0" name="ngfh">{"via1",#N/A,TRUE,"general";"via2",#N/A,TRUE,"general";"via3",#N/A,TRUE,"general"}</definedName>
    <definedName name="ngfh">{"via1",#N/A,TRUE,"general";"via2",#N/A,TRUE,"general";"via3",#N/A,TRUE,"general"}</definedName>
    <definedName localSheetId="1" name="nhn">{"via1",#N/A,TRUE,"general";"via2",#N/A,TRUE,"general";"via3",#N/A,TRUE,"general"}</definedName>
    <definedName localSheetId="0" name="nhn">{"via1",#N/A,TRUE,"general";"via2",#N/A,TRUE,"general";"via3",#N/A,TRUE,"general"}</definedName>
    <definedName name="nhn">{"via1",#N/A,TRUE,"general";"via2",#N/A,TRUE,"general";"via3",#N/A,TRUE,"general"}</definedName>
    <definedName localSheetId="1" name="nhncfgn">{"TAB1",#N/A,TRUE,"GENERAL";"TAB2",#N/A,TRUE,"GENERAL";"TAB3",#N/A,TRUE,"GENERAL";"TAB4",#N/A,TRUE,"GENERAL";"TAB5",#N/A,TRUE,"GENERAL"}</definedName>
    <definedName localSheetId="0" name="nhncfgn">{"TAB1",#N/A,TRUE,"GENERAL";"TAB2",#N/A,TRUE,"GENERAL";"TAB3",#N/A,TRUE,"GENERAL";"TAB4",#N/A,TRUE,"GENERAL";"TAB5",#N/A,TRUE,"GENERAL"}</definedName>
    <definedName name="nhncfgn">{"TAB1",#N/A,TRUE,"GENERAL";"TAB2",#N/A,TRUE,"GENERAL";"TAB3",#N/A,TRUE,"GENERAL";"TAB4",#N/A,TRUE,"GENERAL";"TAB5",#N/A,TRUE,"GENERAL"}</definedName>
    <definedName localSheetId="1" name="nhndr">{"via1",#N/A,TRUE,"general";"via2",#N/A,TRUE,"general";"via3",#N/A,TRUE,"general"}</definedName>
    <definedName localSheetId="0" name="nhndr">{"via1",#N/A,TRUE,"general";"via2",#N/A,TRUE,"general";"via3",#N/A,TRUE,"general"}</definedName>
    <definedName name="nhndr">{"via1",#N/A,TRUE,"general";"via2",#N/A,TRUE,"general";"via3",#N/A,TRUE,"general"}</definedName>
    <definedName localSheetId="1" name="nmmmm">{"via1",#N/A,TRUE,"general";"via2",#N/A,TRUE,"general";"via3",#N/A,TRUE,"general"}</definedName>
    <definedName localSheetId="0" name="nmmmm">{"via1",#N/A,TRUE,"general";"via2",#N/A,TRUE,"general";"via3",#N/A,TRUE,"general"}</definedName>
    <definedName name="nmmmm">{"via1",#N/A,TRUE,"general";"via2",#N/A,TRUE,"general";"via3",#N/A,TRUE,"general"}</definedName>
    <definedName localSheetId="1" name="NN">{"TAB1",#N/A,TRUE,"GENERAL";"TAB2",#N/A,TRUE,"GENERAL";"TAB3",#N/A,TRUE,"GENERAL";"TAB4",#N/A,TRUE,"GENERAL";"TAB5",#N/A,TRUE,"GENERAL"}</definedName>
    <definedName localSheetId="0" name="NN">{"TAB1",#N/A,TRUE,"GENERAL";"TAB2",#N/A,TRUE,"GENERAL";"TAB3",#N/A,TRUE,"GENERAL";"TAB4",#N/A,TRUE,"GENERAL";"TAB5",#N/A,TRUE,"GENERAL"}</definedName>
    <definedName name="NN">{"TAB1",#N/A,TRUE,"GENERAL";"TAB2",#N/A,TRUE,"GENERAL";"TAB3",#N/A,TRUE,"GENERAL";"TAB4",#N/A,TRUE,"GENERAL";"TAB5",#N/A,TRUE,"GENERAL"}</definedName>
    <definedName localSheetId="1" name="nndng">{"TAB1",#N/A,TRUE,"GENERAL";"TAB2",#N/A,TRUE,"GENERAL";"TAB3",#N/A,TRUE,"GENERAL";"TAB4",#N/A,TRUE,"GENERAL";"TAB5",#N/A,TRUE,"GENERAL"}</definedName>
    <definedName localSheetId="0" name="nndng">{"TAB1",#N/A,TRUE,"GENERAL";"TAB2",#N/A,TRUE,"GENERAL";"TAB3",#N/A,TRUE,"GENERAL";"TAB4",#N/A,TRUE,"GENERAL";"TAB5",#N/A,TRUE,"GENERAL"}</definedName>
    <definedName name="nndng">{"TAB1",#N/A,TRUE,"GENERAL";"TAB2",#N/A,TRUE,"GENERAL";"TAB3",#N/A,TRUE,"GENERAL";"TAB4",#N/A,TRUE,"GENERAL";"TAB5",#N/A,TRUE,"GENERAL"}</definedName>
    <definedName localSheetId="1" name="nnn">{"TAB1",#N/A,TRUE,"GENERAL";"TAB2",#N/A,TRUE,"GENERAL";"TAB3",#N/A,TRUE,"GENERAL";"TAB4",#N/A,TRUE,"GENERAL";"TAB5",#N/A,TRUE,"GENERAL"}</definedName>
    <definedName localSheetId="0" name="nnn">{"TAB1",#N/A,TRUE,"GENERAL";"TAB2",#N/A,TRUE,"GENERAL";"TAB3",#N/A,TRUE,"GENERAL";"TAB4",#N/A,TRUE,"GENERAL";"TAB5",#N/A,TRUE,"GENERAL"}</definedName>
    <definedName name="nnn">{"TAB1",#N/A,TRUE,"GENERAL";"TAB2",#N/A,TRUE,"GENERAL";"TAB3",#N/A,TRUE,"GENERAL";"TAB4",#N/A,TRUE,"GENERAL";"TAB5",#N/A,TRUE,"GENERAL"}</definedName>
    <definedName localSheetId="1" name="nnnhd">{"via1",#N/A,TRUE,"general";"via2",#N/A,TRUE,"general";"via3",#N/A,TRUE,"general"}</definedName>
    <definedName localSheetId="0" name="nnnhd">{"via1",#N/A,TRUE,"general";"via2",#N/A,TRUE,"general";"via3",#N/A,TRUE,"general"}</definedName>
    <definedName name="nnnhd">{"via1",#N/A,TRUE,"general";"via2",#N/A,TRUE,"general";"via3",#N/A,TRUE,"general"}</definedName>
    <definedName localSheetId="1" name="nnnnn">{"via1",#N/A,TRUE,"general";"via2",#N/A,TRUE,"general";"via3",#N/A,TRUE,"general"}</definedName>
    <definedName localSheetId="0" name="nnnnn">{"via1",#N/A,TRUE,"general";"via2",#N/A,TRUE,"general";"via3",#N/A,TRUE,"general"}</definedName>
    <definedName name="nnnnn">{"via1",#N/A,TRUE,"general";"via2",#N/A,TRUE,"general";"via3",#N/A,TRUE,"general"}</definedName>
    <definedName localSheetId="1" name="nnnnnd">{"TAB1",#N/A,TRUE,"GENERAL";"TAB2",#N/A,TRUE,"GENERAL";"TAB3",#N/A,TRUE,"GENERAL";"TAB4",#N/A,TRUE,"GENERAL";"TAB5",#N/A,TRUE,"GENERAL"}</definedName>
    <definedName localSheetId="0" name="nnnnnd">{"TAB1",#N/A,TRUE,"GENERAL";"TAB2",#N/A,TRUE,"GENERAL";"TAB3",#N/A,TRUE,"GENERAL";"TAB4",#N/A,TRUE,"GENERAL";"TAB5",#N/A,TRUE,"GENERAL"}</definedName>
    <definedName name="nnnnnd">{"TAB1",#N/A,TRUE,"GENERAL";"TAB2",#N/A,TRUE,"GENERAL";"TAB3",#N/A,TRUE,"GENERAL";"TAB4",#N/A,TRUE,"GENERAL";"TAB5",#N/A,TRUE,"GENERAL"}</definedName>
    <definedName localSheetId="1" name="nnnnnf">{"TAB1",#N/A,TRUE,"GENERAL";"TAB2",#N/A,TRUE,"GENERAL";"TAB3",#N/A,TRUE,"GENERAL";"TAB4",#N/A,TRUE,"GENERAL";"TAB5",#N/A,TRUE,"GENERAL"}</definedName>
    <definedName localSheetId="0" name="nnnnnf">{"TAB1",#N/A,TRUE,"GENERAL";"TAB2",#N/A,TRUE,"GENERAL";"TAB3",#N/A,TRUE,"GENERAL";"TAB4",#N/A,TRUE,"GENERAL";"TAB5",#N/A,TRUE,"GENERAL"}</definedName>
    <definedName name="nnnnnf">{"TAB1",#N/A,TRUE,"GENERAL";"TAB2",#N/A,TRUE,"GENERAL";"TAB3",#N/A,TRUE,"GENERAL";"TAB4",#N/A,TRUE,"GENERAL";"TAB5",#N/A,TRUE,"GENERAL"}</definedName>
    <definedName localSheetId="1" name="nnnnnh">{"via1",#N/A,TRUE,"general";"via2",#N/A,TRUE,"general";"via3",#N/A,TRUE,"general"}</definedName>
    <definedName localSheetId="0" name="nnnnnh">{"via1",#N/A,TRUE,"general";"via2",#N/A,TRUE,"general";"via3",#N/A,TRUE,"general"}</definedName>
    <definedName name="nnnnnh">{"via1",#N/A,TRUE,"general";"via2",#N/A,TRUE,"general";"via3",#N/A,TRUE,"general"}</definedName>
    <definedName localSheetId="1" name="nxn">{"via1",#N/A,TRUE,"general";"via2",#N/A,TRUE,"general";"via3",#N/A,TRUE,"general"}</definedName>
    <definedName localSheetId="0" name="nxn">{"via1",#N/A,TRUE,"general";"via2",#N/A,TRUE,"general";"via3",#N/A,TRUE,"general"}</definedName>
    <definedName name="nxn">{"via1",#N/A,TRUE,"general";"via2",#N/A,TRUE,"general";"via3",#N/A,TRUE,"general"}</definedName>
    <definedName localSheetId="1" name="ñpñpñ">{"via1",#N/A,TRUE,"general";"via2",#N/A,TRUE,"general";"via3",#N/A,TRUE,"general"}</definedName>
    <definedName localSheetId="0" name="ñpñpñ">{"via1",#N/A,TRUE,"general";"via2",#N/A,TRUE,"general";"via3",#N/A,TRUE,"general"}</definedName>
    <definedName name="ñpñpñ">{"via1",#N/A,TRUE,"general";"via2",#N/A,TRUE,"general";"via3",#N/A,TRUE,"general"}</definedName>
    <definedName localSheetId="1" name="o9o9">{"via1",#N/A,TRUE,"general";"via2",#N/A,TRUE,"general";"via3",#N/A,TRUE,"general"}</definedName>
    <definedName localSheetId="0" name="o9o9">{"via1",#N/A,TRUE,"general";"via2",#N/A,TRUE,"general";"via3",#N/A,TRUE,"general"}</definedName>
    <definedName name="o9o9">{"via1",#N/A,TRUE,"general";"via2",#N/A,TRUE,"general";"via3",#N/A,TRUE,"general"}</definedName>
    <definedName localSheetId="1" name="oiret">{"TAB1",#N/A,TRUE,"GENERAL";"TAB2",#N/A,TRUE,"GENERAL";"TAB3",#N/A,TRUE,"GENERAL";"TAB4",#N/A,TRUE,"GENERAL";"TAB5",#N/A,TRUE,"GENERAL"}</definedName>
    <definedName localSheetId="0" name="oiret">{"TAB1",#N/A,TRUE,"GENERAL";"TAB2",#N/A,TRUE,"GENERAL";"TAB3",#N/A,TRUE,"GENERAL";"TAB4",#N/A,TRUE,"GENERAL";"TAB5",#N/A,TRUE,"GENERAL"}</definedName>
    <definedName name="oiret">{"TAB1",#N/A,TRUE,"GENERAL";"TAB2",#N/A,TRUE,"GENERAL";"TAB3",#N/A,TRUE,"GENERAL";"TAB4",#N/A,TRUE,"GENERAL";"TAB5",#N/A,TRUE,"GENERAL"}</definedName>
    <definedName localSheetId="1" name="oirgrth">{"TAB1",#N/A,TRUE,"GENERAL";"TAB2",#N/A,TRUE,"GENERAL";"TAB3",#N/A,TRUE,"GENERAL";"TAB4",#N/A,TRUE,"GENERAL";"TAB5",#N/A,TRUE,"GENERAL"}</definedName>
    <definedName localSheetId="0" name="oirgrth">{"TAB1",#N/A,TRUE,"GENERAL";"TAB2",#N/A,TRUE,"GENERAL";"TAB3",#N/A,TRUE,"GENERAL";"TAB4",#N/A,TRUE,"GENERAL";"TAB5",#N/A,TRUE,"GENERAL"}</definedName>
    <definedName name="oirgrth">{"TAB1",#N/A,TRUE,"GENERAL";"TAB2",#N/A,TRUE,"GENERAL";"TAB3",#N/A,TRUE,"GENERAL";"TAB4",#N/A,TRUE,"GENERAL";"TAB5",#N/A,TRUE,"GENERAL"}</definedName>
    <definedName localSheetId="1" name="OIUOIU">{"via1",#N/A,TRUE,"general";"via2",#N/A,TRUE,"general";"via3",#N/A,TRUE,"general"}</definedName>
    <definedName localSheetId="0" name="OIUOIU">{"via1",#N/A,TRUE,"general";"via2",#N/A,TRUE,"general";"via3",#N/A,TRUE,"general"}</definedName>
    <definedName name="OIUOIU">{"via1",#N/A,TRUE,"general";"via2",#N/A,TRUE,"general";"via3",#N/A,TRUE,"general"}</definedName>
    <definedName localSheetId="1" name="ooo">{"via1",#N/A,TRUE,"general";"via2",#N/A,TRUE,"general";"via3",#N/A,TRUE,"general"}</definedName>
    <definedName localSheetId="0" name="ooo">{"via1",#N/A,TRUE,"general";"via2",#N/A,TRUE,"general";"via3",#N/A,TRUE,"general"}</definedName>
    <definedName name="ooo">{"via1",#N/A,TRUE,"general";"via2",#N/A,TRUE,"general";"via3",#N/A,TRUE,"general"}</definedName>
    <definedName localSheetId="1" name="ooooiii">{"TAB1",#N/A,TRUE,"GENERAL";"TAB2",#N/A,TRUE,"GENERAL";"TAB3",#N/A,TRUE,"GENERAL";"TAB4",#N/A,TRUE,"GENERAL";"TAB5",#N/A,TRUE,"GENERAL"}</definedName>
    <definedName localSheetId="0" name="ooooiii">{"TAB1",#N/A,TRUE,"GENERAL";"TAB2",#N/A,TRUE,"GENERAL";"TAB3",#N/A,TRUE,"GENERAL";"TAB4",#N/A,TRUE,"GENERAL";"TAB5",#N/A,TRUE,"GENERAL"}</definedName>
    <definedName name="ooooiii">{"TAB1",#N/A,TRUE,"GENERAL";"TAB2",#N/A,TRUE,"GENERAL";"TAB3",#N/A,TRUE,"GENERAL";"TAB4",#N/A,TRUE,"GENERAL";"TAB5",#N/A,TRUE,"GENERAL"}</definedName>
    <definedName localSheetId="1" name="oooos">{"via1",#N/A,TRUE,"general";"via2",#N/A,TRUE,"general";"via3",#N/A,TRUE,"general"}</definedName>
    <definedName localSheetId="0" name="oooos">{"via1",#N/A,TRUE,"general";"via2",#N/A,TRUE,"general";"via3",#N/A,TRUE,"general"}</definedName>
    <definedName name="oooos">{"via1",#N/A,TRUE,"general";"via2",#N/A,TRUE,"general";"via3",#N/A,TRUE,"general"}</definedName>
    <definedName name="Origen">"C:\Multicapa"</definedName>
    <definedName localSheetId="1" name="p0p0">{"via1",#N/A,TRUE,"general";"via2",#N/A,TRUE,"general";"via3",#N/A,TRUE,"general"}</definedName>
    <definedName localSheetId="0" name="p0p0">{"via1",#N/A,TRUE,"general";"via2",#N/A,TRUE,"general";"via3",#N/A,TRUE,"general"}</definedName>
    <definedName name="p0p0">{"via1",#N/A,TRUE,"general";"via2",#N/A,TRUE,"general";"via3",#N/A,TRUE,"general"}</definedName>
    <definedName localSheetId="1" name="PKHK">{"TAB1",#N/A,TRUE,"GENERAL";"TAB2",#N/A,TRUE,"GENERAL";"TAB3",#N/A,TRUE,"GENERAL";"TAB4",#N/A,TRUE,"GENERAL";"TAB5",#N/A,TRUE,"GENERAL"}</definedName>
    <definedName localSheetId="0" name="PKHK">{"TAB1",#N/A,TRUE,"GENERAL";"TAB2",#N/A,TRUE,"GENERAL";"TAB3",#N/A,TRUE,"GENERAL";"TAB4",#N/A,TRUE,"GENERAL";"TAB5",#N/A,TRUE,"GENERAL"}</definedName>
    <definedName name="PKHK">{"TAB1",#N/A,TRUE,"GENERAL";"TAB2",#N/A,TRUE,"GENERAL";"TAB3",#N/A,TRUE,"GENERAL";"TAB4",#N/A,TRUE,"GENERAL";"TAB5",#N/A,TRUE,"GENERAL"}</definedName>
    <definedName localSheetId="1" name="pkj">{"TAB1",#N/A,TRUE,"GENERAL";"TAB2",#N/A,TRUE,"GENERAL";"TAB3",#N/A,TRUE,"GENERAL";"TAB4",#N/A,TRUE,"GENERAL";"TAB5",#N/A,TRUE,"GENERAL"}</definedName>
    <definedName localSheetId="0" name="pkj">{"TAB1",#N/A,TRUE,"GENERAL";"TAB2",#N/A,TRUE,"GENERAL";"TAB3",#N/A,TRUE,"GENERAL";"TAB4",#N/A,TRUE,"GENERAL";"TAB5",#N/A,TRUE,"GENERAL"}</definedName>
    <definedName name="pkj">{"TAB1",#N/A,TRUE,"GENERAL";"TAB2",#N/A,TRUE,"GENERAL";"TAB3",#N/A,TRUE,"GENERAL";"TAB4",#N/A,TRUE,"GENERAL";"TAB5",#N/A,TRUE,"GENERAL"}</definedName>
    <definedName localSheetId="1" name="PLAD">{"TAB1",#N/A,TRUE,"GENERAL";"TAB2",#N/A,TRUE,"GENERAL";"TAB3",#N/A,TRUE,"GENERAL";"TAB4",#N/A,TRUE,"GENERAL";"TAB5",#N/A,TRUE,"GENERAL"}</definedName>
    <definedName localSheetId="0" name="PLAD">{"TAB1",#N/A,TRUE,"GENERAL";"TAB2",#N/A,TRUE,"GENERAL";"TAB3",#N/A,TRUE,"GENERAL";"TAB4",#N/A,TRUE,"GENERAL";"TAB5",#N/A,TRUE,"GENERAL"}</definedName>
    <definedName name="PLAD">{"TAB1",#N/A,TRUE,"GENERAL";"TAB2",#N/A,TRUE,"GENERAL";"TAB3",#N/A,TRUE,"GENERAL";"TAB4",#N/A,TRUE,"GENERAL";"TAB5",#N/A,TRUE,"GENERAL"}</definedName>
    <definedName localSheetId="1" name="PLPLUNN">{"TAB1",#N/A,TRUE,"GENERAL";"TAB2",#N/A,TRUE,"GENERAL";"TAB3",#N/A,TRUE,"GENERAL";"TAB4",#N/A,TRUE,"GENERAL";"TAB5",#N/A,TRUE,"GENERAL"}</definedName>
    <definedName localSheetId="0" name="PLPLUNN">{"TAB1",#N/A,TRUE,"GENERAL";"TAB2",#N/A,TRUE,"GENERAL";"TAB3",#N/A,TRUE,"GENERAL";"TAB4",#N/A,TRUE,"GENERAL";"TAB5",#N/A,TRUE,"GENERAL"}</definedName>
    <definedName name="PLPLUNN">{"TAB1",#N/A,TRUE,"GENERAL";"TAB2",#N/A,TRUE,"GENERAL";"TAB3",#N/A,TRUE,"GENERAL";"TAB4",#N/A,TRUE,"GENERAL";"TAB5",#N/A,TRUE,"GENERAL"}</definedName>
    <definedName localSheetId="1" name="POIUP">{"via1",#N/A,TRUE,"general";"via2",#N/A,TRUE,"general";"via3",#N/A,TRUE,"general"}</definedName>
    <definedName localSheetId="0" name="POIUP">{"via1",#N/A,TRUE,"general";"via2",#N/A,TRUE,"general";"via3",#N/A,TRUE,"general"}</definedName>
    <definedName name="POIUP">{"via1",#N/A,TRUE,"general";"via2",#N/A,TRUE,"general";"via3",#N/A,TRUE,"general"}</definedName>
    <definedName localSheetId="1" name="popop">{"via1",#N/A,TRUE,"general";"via2",#N/A,TRUE,"general";"via3",#N/A,TRUE,"general"}</definedName>
    <definedName localSheetId="0" name="popop">{"via1",#N/A,TRUE,"general";"via2",#N/A,TRUE,"general";"via3",#N/A,TRUE,"general"}</definedName>
    <definedName name="popop">{"via1",#N/A,TRUE,"general";"via2",#N/A,TRUE,"general";"via3",#N/A,TRUE,"general"}</definedName>
    <definedName localSheetId="1" name="popp">{"via1",#N/A,TRUE,"general";"via2",#N/A,TRUE,"general";"via3",#N/A,TRUE,"general"}</definedName>
    <definedName localSheetId="0" name="popp">{"via1",#N/A,TRUE,"general";"via2",#N/A,TRUE,"general";"via3",#N/A,TRUE,"general"}</definedName>
    <definedName name="popp">{"via1",#N/A,TRUE,"general";"via2",#N/A,TRUE,"general";"via3",#N/A,TRUE,"general"}</definedName>
    <definedName localSheetId="1" name="popvds">{"TAB1",#N/A,TRUE,"GENERAL";"TAB2",#N/A,TRUE,"GENERAL";"TAB3",#N/A,TRUE,"GENERAL";"TAB4",#N/A,TRUE,"GENERAL";"TAB5",#N/A,TRUE,"GENERAL"}</definedName>
    <definedName localSheetId="0" name="popvds">{"TAB1",#N/A,TRUE,"GENERAL";"TAB2",#N/A,TRUE,"GENERAL";"TAB3",#N/A,TRUE,"GENERAL";"TAB4",#N/A,TRUE,"GENERAL";"TAB5",#N/A,TRUE,"GENERAL"}</definedName>
    <definedName name="popvds">{"TAB1",#N/A,TRUE,"GENERAL";"TAB2",#N/A,TRUE,"GENERAL";"TAB3",#N/A,TRUE,"GENERAL";"TAB4",#N/A,TRUE,"GENERAL";"TAB5",#N/A,TRUE,"GENERAL"}</definedName>
    <definedName localSheetId="1" name="pouig">{"via1",#N/A,TRUE,"general";"via2",#N/A,TRUE,"general";"via3",#N/A,TRUE,"general"}</definedName>
    <definedName localSheetId="0" name="pouig">{"via1",#N/A,TRUE,"general";"via2",#N/A,TRUE,"general";"via3",#N/A,TRUE,"general"}</definedName>
    <definedName name="pouig">{"via1",#N/A,TRUE,"general";"via2",#N/A,TRUE,"general";"via3",#N/A,TRUE,"general"}</definedName>
    <definedName localSheetId="1" name="ppppp9">{"via1",#N/A,TRUE,"general";"via2",#N/A,TRUE,"general";"via3",#N/A,TRUE,"general"}</definedName>
    <definedName localSheetId="0" name="ppppp9">{"via1",#N/A,TRUE,"general";"via2",#N/A,TRUE,"general";"via3",#N/A,TRUE,"general"}</definedName>
    <definedName name="ppppp9">{"via1",#N/A,TRUE,"general";"via2",#N/A,TRUE,"general";"via3",#N/A,TRUE,"general"}</definedName>
    <definedName localSheetId="1" name="pppppd">{"TAB1",#N/A,TRUE,"GENERAL";"TAB2",#N/A,TRUE,"GENERAL";"TAB3",#N/A,TRUE,"GENERAL";"TAB4",#N/A,TRUE,"GENERAL";"TAB5",#N/A,TRUE,"GENERAL"}</definedName>
    <definedName localSheetId="0" name="pppppd">{"TAB1",#N/A,TRUE,"GENERAL";"TAB2",#N/A,TRUE,"GENERAL";"TAB3",#N/A,TRUE,"GENERAL";"TAB4",#N/A,TRUE,"GENERAL";"TAB5",#N/A,TRUE,"GENERAL"}</definedName>
    <definedName name="pppppd">{"TAB1",#N/A,TRUE,"GENERAL";"TAB2",#N/A,TRUE,"GENERAL";"TAB3",#N/A,TRUE,"GENERAL";"TAB4",#N/A,TRUE,"GENERAL";"TAB5",#N/A,TRUE,"GENERAL"}</definedName>
    <definedName localSheetId="1" name="pqroj">{"via1",#N/A,TRUE,"general";"via2",#N/A,TRUE,"general";"via3",#N/A,TRUE,"general"}</definedName>
    <definedName localSheetId="0" name="pqroj">{"via1",#N/A,TRUE,"general";"via2",#N/A,TRUE,"general";"via3",#N/A,TRUE,"general"}</definedName>
    <definedName name="pqroj">{"via1",#N/A,TRUE,"general";"via2",#N/A,TRUE,"general";"via3",#N/A,TRUE,"general"}</definedName>
    <definedName localSheetId="1" name="PresuDerivGuatDef">{"via1",#N/A,TRUE,"general";"via2",#N/A,TRUE,"general";"via3",#N/A,TRUE,"general"}</definedName>
    <definedName localSheetId="0" name="PresuDerivGuatDef">{"via1",#N/A,TRUE,"general";"via2",#N/A,TRUE,"general";"via3",#N/A,TRUE,"general"}</definedName>
    <definedName name="PresuDerivGuatDef">{"via1",#N/A,TRUE,"general";"via2",#N/A,TRUE,"general";"via3",#N/A,TRUE,"general"}</definedName>
    <definedName localSheetId="1" name="PresuPresaDef">{"via1",#N/A,TRUE,"general";"via2",#N/A,TRUE,"general";"via3",#N/A,TRUE,"general"}</definedName>
    <definedName localSheetId="0" name="PresuPresaDef">{"via1",#N/A,TRUE,"general";"via2",#N/A,TRUE,"general";"via3",#N/A,TRUE,"general"}</definedName>
    <definedName name="PresuPresaDef">{"via1",#N/A,TRUE,"general";"via2",#N/A,TRUE,"general";"via3",#N/A,TRUE,"general"}</definedName>
    <definedName localSheetId="1" name="PRIMER">{"via1",#N/A,TRUE,"general";"via2",#N/A,TRUE,"general";"via3",#N/A,TRUE,"general"}</definedName>
    <definedName localSheetId="0" name="PRIMER">{"via1",#N/A,TRUE,"general";"via2",#N/A,TRUE,"general";"via3",#N/A,TRUE,"general"}</definedName>
    <definedName name="PRIMER">{"via1",#N/A,TRUE,"general";"via2",#N/A,TRUE,"general";"via3",#N/A,TRUE,"general"}</definedName>
    <definedName localSheetId="1" name="PRIMET">{"TAB1",#N/A,TRUE,"GENERAL";"TAB2",#N/A,TRUE,"GENERAL";"TAB3",#N/A,TRUE,"GENERAL";"TAB4",#N/A,TRUE,"GENERAL";"TAB5",#N/A,TRUE,"GENERAL"}</definedName>
    <definedName localSheetId="0" name="PRIMET">{"TAB1",#N/A,TRUE,"GENERAL";"TAB2",#N/A,TRUE,"GENERAL";"TAB3",#N/A,TRUE,"GENERAL";"TAB4",#N/A,TRUE,"GENERAL";"TAB5",#N/A,TRUE,"GENERAL"}</definedName>
    <definedName name="PRIMET">{"TAB1",#N/A,TRUE,"GENERAL";"TAB2",#N/A,TRUE,"GENERAL";"TAB3",#N/A,TRUE,"GENERAL";"TAB4",#N/A,TRUE,"GENERAL";"TAB5",#N/A,TRUE,"GENERAL"}</definedName>
    <definedName localSheetId="1" name="ptope">{"TAB1",#N/A,TRUE,"GENERAL";"TAB2",#N/A,TRUE,"GENERAL";"TAB3",#N/A,TRUE,"GENERAL";"TAB4",#N/A,TRUE,"GENERAL";"TAB5",#N/A,TRUE,"GENERAL"}</definedName>
    <definedName localSheetId="0" name="ptope">{"TAB1",#N/A,TRUE,"GENERAL";"TAB2",#N/A,TRUE,"GENERAL";"TAB3",#N/A,TRUE,"GENERAL";"TAB4",#N/A,TRUE,"GENERAL";"TAB5",#N/A,TRUE,"GENERAL"}</definedName>
    <definedName name="ptope">{"TAB1",#N/A,TRUE,"GENERAL";"TAB2",#N/A,TRUE,"GENERAL";"TAB3",#N/A,TRUE,"GENERAL";"TAB4",#N/A,TRUE,"GENERAL";"TAB5",#N/A,TRUE,"GENERAL"}</definedName>
    <definedName localSheetId="1" name="ptopes">{"via1",#N/A,TRUE,"general";"via2",#N/A,TRUE,"general";"via3",#N/A,TRUE,"general"}</definedName>
    <definedName localSheetId="0" name="ptopes">{"via1",#N/A,TRUE,"general";"via2",#N/A,TRUE,"general";"via3",#N/A,TRUE,"general"}</definedName>
    <definedName name="ptopes">{"via1",#N/A,TRUE,"general";"via2",#N/A,TRUE,"general";"via3",#N/A,TRUE,"general"}</definedName>
    <definedName localSheetId="1" name="q1q1q">{"via1",#N/A,TRUE,"general";"via2",#N/A,TRUE,"general";"via3",#N/A,TRUE,"general"}</definedName>
    <definedName localSheetId="0" name="q1q1q">{"via1",#N/A,TRUE,"general";"via2",#N/A,TRUE,"general";"via3",#N/A,TRUE,"general"}</definedName>
    <definedName name="q1q1q">{"via1",#N/A,TRUE,"general";"via2",#N/A,TRUE,"general";"via3",#N/A,TRUE,"general"}</definedName>
    <definedName localSheetId="1" name="qaedtguj">{"via1",#N/A,TRUE,"general";"via2",#N/A,TRUE,"general";"via3",#N/A,TRUE,"general"}</definedName>
    <definedName localSheetId="0" name="qaedtguj">{"via1",#N/A,TRUE,"general";"via2",#N/A,TRUE,"general";"via3",#N/A,TRUE,"general"}</definedName>
    <definedName name="qaedtguj">{"via1",#N/A,TRUE,"general";"via2",#N/A,TRUE,"general";"via3",#N/A,TRUE,"general"}</definedName>
    <definedName localSheetId="1" name="QAQSWS">{"via1",#N/A,TRUE,"general";"via2",#N/A,TRUE,"general";"via3",#N/A,TRUE,"general"}</definedName>
    <definedName localSheetId="0" name="QAQSWS">{"via1",#N/A,TRUE,"general";"via2",#N/A,TRUE,"general";"via3",#N/A,TRUE,"general"}</definedName>
    <definedName name="QAQSWS">{"via1",#N/A,TRUE,"general";"via2",#N/A,TRUE,"general";"via3",#N/A,TRUE,"general"}</definedName>
    <definedName localSheetId="1" name="qaqwwxcr">{"via1",#N/A,TRUE,"general";"via2",#N/A,TRUE,"general";"via3",#N/A,TRUE,"general"}</definedName>
    <definedName localSheetId="0" name="qaqwwxcr">{"via1",#N/A,TRUE,"general";"via2",#N/A,TRUE,"general";"via3",#N/A,TRUE,"general"}</definedName>
    <definedName name="qaqwwxcr">{"via1",#N/A,TRUE,"general";"via2",#N/A,TRUE,"general";"via3",#N/A,TRUE,"general"}</definedName>
    <definedName localSheetId="1" name="qedcd">{"via1",#N/A,TRUE,"general";"via2",#N/A,TRUE,"general";"via3",#N/A,TRUE,"general"}</definedName>
    <definedName localSheetId="0" name="qedcd">{"via1",#N/A,TRUE,"general";"via2",#N/A,TRUE,"general";"via3",#N/A,TRUE,"general"}</definedName>
    <definedName name="qedcd">{"via1",#N/A,TRUE,"general";"via2",#N/A,TRUE,"general";"via3",#N/A,TRUE,"general"}</definedName>
    <definedName localSheetId="1" name="qeqewe">{"TAB1",#N/A,TRUE,"GENERAL";"TAB2",#N/A,TRUE,"GENERAL";"TAB3",#N/A,TRUE,"GENERAL";"TAB4",#N/A,TRUE,"GENERAL";"TAB5",#N/A,TRUE,"GENERAL"}</definedName>
    <definedName localSheetId="0" name="qeqewe">{"TAB1",#N/A,TRUE,"GENERAL";"TAB2",#N/A,TRUE,"GENERAL";"TAB3",#N/A,TRUE,"GENERAL";"TAB4",#N/A,TRUE,"GENERAL";"TAB5",#N/A,TRUE,"GENERAL"}</definedName>
    <definedName name="qeqewe">{"TAB1",#N/A,TRUE,"GENERAL";"TAB2",#N/A,TRUE,"GENERAL";"TAB3",#N/A,TRUE,"GENERAL";"TAB4",#N/A,TRUE,"GENERAL";"TAB5",#N/A,TRUE,"GENERAL"}</definedName>
    <definedName localSheetId="1" name="qewj">{"via1",#N/A,TRUE,"general";"via2",#N/A,TRUE,"general";"via3",#N/A,TRUE,"general"}</definedName>
    <definedName localSheetId="0" name="qewj">{"via1",#N/A,TRUE,"general";"via2",#N/A,TRUE,"general";"via3",#N/A,TRUE,"general"}</definedName>
    <definedName name="qewj">{"via1",#N/A,TRUE,"general";"via2",#N/A,TRUE,"general";"via3",#N/A,TRUE,"general"}</definedName>
    <definedName localSheetId="1" name="qqqqqw">{"via1",#N/A,TRUE,"general";"via2",#N/A,TRUE,"general";"via3",#N/A,TRUE,"general"}</definedName>
    <definedName localSheetId="0" name="qqqqqw">{"via1",#N/A,TRUE,"general";"via2",#N/A,TRUE,"general";"via3",#N/A,TRUE,"general"}</definedName>
    <definedName name="qqqqqw">{"via1",#N/A,TRUE,"general";"via2",#N/A,TRUE,"general";"via3",#N/A,TRUE,"general"}</definedName>
    <definedName localSheetId="1" name="qw">{"via1",#N/A,TRUE,"general";"via2",#N/A,TRUE,"general";"via3",#N/A,TRUE,"general"}</definedName>
    <definedName localSheetId="0" name="qw">{"via1",#N/A,TRUE,"general";"via2",#N/A,TRUE,"general";"via3",#N/A,TRUE,"general"}</definedName>
    <definedName name="qw">{"via1",#N/A,TRUE,"general";"via2",#N/A,TRUE,"general";"via3",#N/A,TRUE,"general"}</definedName>
    <definedName localSheetId="1" name="qwdas2">{"via1",#N/A,TRUE,"general";"via2",#N/A,TRUE,"general";"via3",#N/A,TRUE,"general"}</definedName>
    <definedName localSheetId="0" name="qwdas2">{"via1",#N/A,TRUE,"general";"via2",#N/A,TRUE,"general";"via3",#N/A,TRUE,"general"}</definedName>
    <definedName name="qwdas2">{"via1",#N/A,TRUE,"general";"via2",#N/A,TRUE,"general";"via3",#N/A,TRUE,"general"}</definedName>
    <definedName localSheetId="1" name="qweqe">{"TAB1",#N/A,TRUE,"GENERAL";"TAB2",#N/A,TRUE,"GENERAL";"TAB3",#N/A,TRUE,"GENERAL";"TAB4",#N/A,TRUE,"GENERAL";"TAB5",#N/A,TRUE,"GENERAL"}</definedName>
    <definedName localSheetId="0" name="qweqe">{"TAB1",#N/A,TRUE,"GENERAL";"TAB2",#N/A,TRUE,"GENERAL";"TAB3",#N/A,TRUE,"GENERAL";"TAB4",#N/A,TRUE,"GENERAL";"TAB5",#N/A,TRUE,"GENERAL"}</definedName>
    <definedName name="qweqe">{"TAB1",#N/A,TRUE,"GENERAL";"TAB2",#N/A,TRUE,"GENERAL";"TAB3",#N/A,TRUE,"GENERAL";"TAB4",#N/A,TRUE,"GENERAL";"TAB5",#N/A,TRUE,"GENERAL"}</definedName>
    <definedName localSheetId="1" name="qwqwqwj">{"TAB1",#N/A,TRUE,"GENERAL";"TAB2",#N/A,TRUE,"GENERAL";"TAB3",#N/A,TRUE,"GENERAL";"TAB4",#N/A,TRUE,"GENERAL";"TAB5",#N/A,TRUE,"GENERAL"}</definedName>
    <definedName localSheetId="0" name="qwqwqwj">{"TAB1",#N/A,TRUE,"GENERAL";"TAB2",#N/A,TRUE,"GENERAL";"TAB3",#N/A,TRUE,"GENERAL";"TAB4",#N/A,TRUE,"GENERAL";"TAB5",#N/A,TRUE,"GENERAL"}</definedName>
    <definedName name="qwqwqwj">{"TAB1",#N/A,TRUE,"GENERAL";"TAB2",#N/A,TRUE,"GENERAL";"TAB3",#N/A,TRUE,"GENERAL";"TAB4",#N/A,TRUE,"GENERAL";"TAB5",#N/A,TRUE,"GENERAL"}</definedName>
    <definedName name="REG">#REF!&gt;2.5</definedName>
    <definedName localSheetId="1" name="rege">{"TAB1",#N/A,TRUE,"GENERAL";"TAB2",#N/A,TRUE,"GENERAL";"TAB3",#N/A,TRUE,"GENERAL";"TAB4",#N/A,TRUE,"GENERAL";"TAB5",#N/A,TRUE,"GENERAL"}</definedName>
    <definedName localSheetId="0" name="rege">{"TAB1",#N/A,TRUE,"GENERAL";"TAB2",#N/A,TRUE,"GENERAL";"TAB3",#N/A,TRUE,"GENERAL";"TAB4",#N/A,TRUE,"GENERAL";"TAB5",#N/A,TRUE,"GENERAL"}</definedName>
    <definedName name="rege">{"TAB1",#N/A,TRUE,"GENERAL";"TAB2",#N/A,TRUE,"GENERAL";"TAB3",#N/A,TRUE,"GENERAL";"TAB4",#N/A,TRUE,"GENERAL";"TAB5",#N/A,TRUE,"GENERAL"}</definedName>
    <definedName localSheetId="1" name="regresd">{"TAB1",#N/A,TRUE,"GENERAL";"TAB2",#N/A,TRUE,"GENERAL";"TAB3",#N/A,TRUE,"GENERAL";"TAB4",#N/A,TRUE,"GENERAL";"TAB5",#N/A,TRUE,"GENERAL"}</definedName>
    <definedName localSheetId="0" name="regresd">{"TAB1",#N/A,TRUE,"GENERAL";"TAB2",#N/A,TRUE,"GENERAL";"TAB3",#N/A,TRUE,"GENERAL";"TAB4",#N/A,TRUE,"GENERAL";"TAB5",#N/A,TRUE,"GENERAL"}</definedName>
    <definedName name="regresd">{"TAB1",#N/A,TRUE,"GENERAL";"TAB2",#N/A,TRUE,"GENERAL";"TAB3",#N/A,TRUE,"GENERAL";"TAB4",#N/A,TRUE,"GENERAL";"TAB5",#N/A,TRUE,"GENERAL"}</definedName>
    <definedName localSheetId="1" name="regthio">{"TAB1",#N/A,TRUE,"GENERAL";"TAB2",#N/A,TRUE,"GENERAL";"TAB3",#N/A,TRUE,"GENERAL";"TAB4",#N/A,TRUE,"GENERAL";"TAB5",#N/A,TRUE,"GENERAL"}</definedName>
    <definedName localSheetId="0" name="regthio">{"TAB1",#N/A,TRUE,"GENERAL";"TAB2",#N/A,TRUE,"GENERAL";"TAB3",#N/A,TRUE,"GENERAL";"TAB4",#N/A,TRUE,"GENERAL";"TAB5",#N/A,TRUE,"GENERAL"}</definedName>
    <definedName name="regthio">{"TAB1",#N/A,TRUE,"GENERAL";"TAB2",#N/A,TRUE,"GENERAL";"TAB3",#N/A,TRUE,"GENERAL";"TAB4",#N/A,TRUE,"GENERAL";"TAB5",#N/A,TRUE,"GENERAL"}</definedName>
    <definedName name="REGULAR">#REF!&gt;2.5</definedName>
    <definedName localSheetId="1" name="REJHE">{"via1",#N/A,TRUE,"general";"via2",#N/A,TRUE,"general";"via3",#N/A,TRUE,"general"}</definedName>
    <definedName localSheetId="0" name="REJHE">{"via1",#N/A,TRUE,"general";"via2",#N/A,TRUE,"general";"via3",#N/A,TRUE,"general"}</definedName>
    <definedName name="REJHE">{"via1",#N/A,TRUE,"general";"via2",#N/A,TRUE,"general";"via3",#N/A,TRUE,"general"}</definedName>
    <definedName localSheetId="1" name="rer">{"via1",#N/A,TRUE,"general";"via2",#N/A,TRUE,"general";"via3",#N/A,TRUE,"general"}</definedName>
    <definedName localSheetId="0" name="rer">{"via1",#N/A,TRUE,"general";"via2",#N/A,TRUE,"general";"via3",#N/A,TRUE,"general"}</definedName>
    <definedName name="rer">{"via1",#N/A,TRUE,"general";"via2",#N/A,TRUE,"general";"via3",#N/A,TRUE,"general"}</definedName>
    <definedName localSheetId="1" name="rererw">{"TAB1",#N/A,TRUE,"GENERAL";"TAB2",#N/A,TRUE,"GENERAL";"TAB3",#N/A,TRUE,"GENERAL";"TAB4",#N/A,TRUE,"GENERAL";"TAB5",#N/A,TRUE,"GENERAL"}</definedName>
    <definedName localSheetId="0" name="rererw">{"TAB1",#N/A,TRUE,"GENERAL";"TAB2",#N/A,TRUE,"GENERAL";"TAB3",#N/A,TRUE,"GENERAL";"TAB4",#N/A,TRUE,"GENERAL";"TAB5",#N/A,TRUE,"GENERAL"}</definedName>
    <definedName name="rererw">{"TAB1",#N/A,TRUE,"GENERAL";"TAB2",#N/A,TRUE,"GENERAL";"TAB3",#N/A,TRUE,"GENERAL";"TAB4",#N/A,TRUE,"GENERAL";"TAB5",#N/A,TRUE,"GENERAL"}</definedName>
    <definedName localSheetId="1" name="rerg">{"TAB1",#N/A,TRUE,"GENERAL";"TAB2",#N/A,TRUE,"GENERAL";"TAB3",#N/A,TRUE,"GENERAL";"TAB4",#N/A,TRUE,"GENERAL";"TAB5",#N/A,TRUE,"GENERAL"}</definedName>
    <definedName localSheetId="0" name="rerg">{"TAB1",#N/A,TRUE,"GENERAL";"TAB2",#N/A,TRUE,"GENERAL";"TAB3",#N/A,TRUE,"GENERAL";"TAB4",#N/A,TRUE,"GENERAL";"TAB5",#N/A,TRUE,"GENERAL"}</definedName>
    <definedName name="rerg">{"TAB1",#N/A,TRUE,"GENERAL";"TAB2",#N/A,TRUE,"GENERAL";"TAB3",#N/A,TRUE,"GENERAL";"TAB4",#N/A,TRUE,"GENERAL";"TAB5",#N/A,TRUE,"GENERAL"}</definedName>
    <definedName localSheetId="1" name="rerrrrw">{"TAB1",#N/A,TRUE,"GENERAL";"TAB2",#N/A,TRUE,"GENERAL";"TAB3",#N/A,TRUE,"GENERAL";"TAB4",#N/A,TRUE,"GENERAL";"TAB5",#N/A,TRUE,"GENERAL"}</definedName>
    <definedName localSheetId="0" name="rerrrrw">{"TAB1",#N/A,TRUE,"GENERAL";"TAB2",#N/A,TRUE,"GENERAL";"TAB3",#N/A,TRUE,"GENERAL";"TAB4",#N/A,TRUE,"GENERAL";"TAB5",#N/A,TRUE,"GENERAL"}</definedName>
    <definedName name="rerrrrw">{"TAB1",#N/A,TRUE,"GENERAL";"TAB2",#N/A,TRUE,"GENERAL";"TAB3",#N/A,TRUE,"GENERAL";"TAB4",#N/A,TRUE,"GENERAL";"TAB5",#N/A,TRUE,"GENERAL"}</definedName>
    <definedName localSheetId="1" name="RETTRE">{"via1",#N/A,TRUE,"general";"via2",#N/A,TRUE,"general";"via3",#N/A,TRUE,"general"}</definedName>
    <definedName localSheetId="0" name="RETTRE">{"via1",#N/A,TRUE,"general";"via2",#N/A,TRUE,"general";"via3",#N/A,TRUE,"general"}</definedName>
    <definedName name="RETTRE">{"via1",#N/A,TRUE,"general";"via2",#N/A,TRUE,"general";"via3",#N/A,TRUE,"general"}</definedName>
    <definedName localSheetId="1" name="rety">{"TAB1",#N/A,TRUE,"GENERAL";"TAB2",#N/A,TRUE,"GENERAL";"TAB3",#N/A,TRUE,"GENERAL";"TAB4",#N/A,TRUE,"GENERAL";"TAB5",#N/A,TRUE,"GENERAL"}</definedName>
    <definedName localSheetId="0" name="rety">{"TAB1",#N/A,TRUE,"GENERAL";"TAB2",#N/A,TRUE,"GENERAL";"TAB3",#N/A,TRUE,"GENERAL";"TAB4",#N/A,TRUE,"GENERAL";"TAB5",#N/A,TRUE,"GENERAL"}</definedName>
    <definedName name="rety">{"TAB1",#N/A,TRUE,"GENERAL";"TAB2",#N/A,TRUE,"GENERAL";"TAB3",#N/A,TRUE,"GENERAL";"TAB4",#N/A,TRUE,"GENERAL";"TAB5",#N/A,TRUE,"GENERAL"}</definedName>
    <definedName localSheetId="1" name="rewfreg">{"via1",#N/A,TRUE,"general";"via2",#N/A,TRUE,"general";"via3",#N/A,TRUE,"general"}</definedName>
    <definedName localSheetId="0" name="rewfreg">{"via1",#N/A,TRUE,"general";"via2",#N/A,TRUE,"general";"via3",#N/A,TRUE,"general"}</definedName>
    <definedName name="rewfreg">{"via1",#N/A,TRUE,"general";"via2",#N/A,TRUE,"general";"via3",#N/A,TRUE,"general"}</definedName>
    <definedName localSheetId="1" name="rewr">{"via1",#N/A,TRUE,"general";"via2",#N/A,TRUE,"general";"via3",#N/A,TRUE,"general"}</definedName>
    <definedName localSheetId="0" name="rewr">{"via1",#N/A,TRUE,"general";"via2",#N/A,TRUE,"general";"via3",#N/A,TRUE,"general"}</definedName>
    <definedName name="rewr">{"via1",#N/A,TRUE,"general";"via2",#N/A,TRUE,"general";"via3",#N/A,TRUE,"general"}</definedName>
    <definedName localSheetId="1" name="REWWER">{"TAB1",#N/A,TRUE,"GENERAL";"TAB2",#N/A,TRUE,"GENERAL";"TAB3",#N/A,TRUE,"GENERAL";"TAB4",#N/A,TRUE,"GENERAL";"TAB5",#N/A,TRUE,"GENERAL"}</definedName>
    <definedName localSheetId="0" name="REWWER">{"TAB1",#N/A,TRUE,"GENERAL";"TAB2",#N/A,TRUE,"GENERAL";"TAB3",#N/A,TRUE,"GENERAL";"TAB4",#N/A,TRUE,"GENERAL";"TAB5",#N/A,TRUE,"GENERAL"}</definedName>
    <definedName name="REWWER">{"TAB1",#N/A,TRUE,"GENERAL";"TAB2",#N/A,TRUE,"GENERAL";"TAB3",#N/A,TRUE,"GENERAL";"TAB4",#N/A,TRUE,"GENERAL";"TAB5",#N/A,TRUE,"GENERAL"}</definedName>
    <definedName localSheetId="1" name="reyepoi">{"TAB1",#N/A,TRUE,"GENERAL";"TAB2",#N/A,TRUE,"GENERAL";"TAB3",#N/A,TRUE,"GENERAL";"TAB4",#N/A,TRUE,"GENERAL";"TAB5",#N/A,TRUE,"GENERAL"}</definedName>
    <definedName localSheetId="0" name="reyepoi">{"TAB1",#N/A,TRUE,"GENERAL";"TAB2",#N/A,TRUE,"GENERAL";"TAB3",#N/A,TRUE,"GENERAL";"TAB4",#N/A,TRUE,"GENERAL";"TAB5",#N/A,TRUE,"GENERAL"}</definedName>
    <definedName name="reyepoi">{"TAB1",#N/A,TRUE,"GENERAL";"TAB2",#N/A,TRUE,"GENERAL";"TAB3",#N/A,TRUE,"GENERAL";"TAB4",#N/A,TRUE,"GENERAL";"TAB5",#N/A,TRUE,"GENERAL"}</definedName>
    <definedName localSheetId="1" name="reyety">{"via1",#N/A,TRUE,"general";"via2",#N/A,TRUE,"general";"via3",#N/A,TRUE,"general"}</definedName>
    <definedName localSheetId="0" name="reyety">{"via1",#N/A,TRUE,"general";"via2",#N/A,TRUE,"general";"via3",#N/A,TRUE,"general"}</definedName>
    <definedName name="reyety">{"via1",#N/A,TRUE,"general";"via2",#N/A,TRUE,"general";"via3",#N/A,TRUE,"general"}</definedName>
    <definedName localSheetId="1" name="reyty">{"via1",#N/A,TRUE,"general";"via2",#N/A,TRUE,"general";"via3",#N/A,TRUE,"general"}</definedName>
    <definedName localSheetId="0" name="reyty">{"via1",#N/A,TRUE,"general";"via2",#N/A,TRUE,"general";"via3",#N/A,TRUE,"general"}</definedName>
    <definedName name="reyty">{"via1",#N/A,TRUE,"general";"via2",#N/A,TRUE,"general";"via3",#N/A,TRUE,"general"}</definedName>
    <definedName localSheetId="1" name="reyyt">{"via1",#N/A,TRUE,"general";"via2",#N/A,TRUE,"general";"via3",#N/A,TRUE,"general"}</definedName>
    <definedName localSheetId="0" name="reyyt">{"via1",#N/A,TRUE,"general";"via2",#N/A,TRUE,"general";"via3",#N/A,TRUE,"general"}</definedName>
    <definedName name="reyyt">{"via1",#N/A,TRUE,"general";"via2",#N/A,TRUE,"general";"via3",#N/A,TRUE,"general"}</definedName>
    <definedName localSheetId="1" name="rfhnhjyu">{"TAB1",#N/A,TRUE,"GENERAL";"TAB2",#N/A,TRUE,"GENERAL";"TAB3",#N/A,TRUE,"GENERAL";"TAB4",#N/A,TRUE,"GENERAL";"TAB5",#N/A,TRUE,"GENERAL"}</definedName>
    <definedName localSheetId="0" name="rfhnhjyu">{"TAB1",#N/A,TRUE,"GENERAL";"TAB2",#N/A,TRUE,"GENERAL";"TAB3",#N/A,TRUE,"GENERAL";"TAB4",#N/A,TRUE,"GENERAL";"TAB5",#N/A,TRUE,"GENERAL"}</definedName>
    <definedName name="rfhnhjyu">{"TAB1",#N/A,TRUE,"GENERAL";"TAB2",#N/A,TRUE,"GENERAL";"TAB3",#N/A,TRUE,"GENERAL";"TAB4",#N/A,TRUE,"GENERAL";"TAB5",#N/A,TRUE,"GENERAL"}</definedName>
    <definedName localSheetId="1" name="rfrf">{"via1",#N/A,TRUE,"general";"via2",#N/A,TRUE,"general";"via3",#N/A,TRUE,"general"}</definedName>
    <definedName localSheetId="0" name="rfrf">{"via1",#N/A,TRUE,"general";"via2",#N/A,TRUE,"general";"via3",#N/A,TRUE,"general"}</definedName>
    <definedName name="rfrf">{"via1",#N/A,TRUE,"general";"via2",#N/A,TRUE,"general";"via3",#N/A,TRUE,"general"}</definedName>
    <definedName localSheetId="1" name="rge">{"via1",#N/A,TRUE,"general";"via2",#N/A,TRUE,"general";"via3",#N/A,TRUE,"general"}</definedName>
    <definedName localSheetId="0" name="rge">{"via1",#N/A,TRUE,"general";"via2",#N/A,TRUE,"general";"via3",#N/A,TRUE,"general"}</definedName>
    <definedName name="rge">{"via1",#N/A,TRUE,"general";"via2",#N/A,TRUE,"general";"via3",#N/A,TRUE,"general"}</definedName>
    <definedName localSheetId="1" name="rgegg">{"via1",#N/A,TRUE,"general";"via2",#N/A,TRUE,"general";"via3",#N/A,TRUE,"general"}</definedName>
    <definedName localSheetId="0" name="rgegg">{"via1",#N/A,TRUE,"general";"via2",#N/A,TRUE,"general";"via3",#N/A,TRUE,"general"}</definedName>
    <definedName name="rgegg">{"via1",#N/A,TRUE,"general";"via2",#N/A,TRUE,"general";"via3",#N/A,TRUE,"general"}</definedName>
    <definedName localSheetId="1" name="rhh">{"TAB1",#N/A,TRUE,"GENERAL";"TAB2",#N/A,TRUE,"GENERAL";"TAB3",#N/A,TRUE,"GENERAL";"TAB4",#N/A,TRUE,"GENERAL";"TAB5",#N/A,TRUE,"GENERAL"}</definedName>
    <definedName localSheetId="0" name="rhh">{"TAB1",#N/A,TRUE,"GENERAL";"TAB2",#N/A,TRUE,"GENERAL";"TAB3",#N/A,TRUE,"GENERAL";"TAB4",#N/A,TRUE,"GENERAL";"TAB5",#N/A,TRUE,"GENERAL"}</definedName>
    <definedName name="rhh">{"TAB1",#N/A,TRUE,"GENERAL";"TAB2",#N/A,TRUE,"GENERAL";"TAB3",#N/A,TRUE,"GENERAL";"TAB4",#N/A,TRUE,"GENERAL";"TAB5",#N/A,TRUE,"GENERAL"}</definedName>
    <definedName localSheetId="1" name="rhrtd">{"TAB1",#N/A,TRUE,"GENERAL";"TAB2",#N/A,TRUE,"GENERAL";"TAB3",#N/A,TRUE,"GENERAL";"TAB4",#N/A,TRUE,"GENERAL";"TAB5",#N/A,TRUE,"GENERAL"}</definedName>
    <definedName localSheetId="0" name="rhrtd">{"TAB1",#N/A,TRUE,"GENERAL";"TAB2",#N/A,TRUE,"GENERAL";"TAB3",#N/A,TRUE,"GENERAL";"TAB4",#N/A,TRUE,"GENERAL";"TAB5",#N/A,TRUE,"GENERAL"}</definedName>
    <definedName name="rhrtd">{"TAB1",#N/A,TRUE,"GENERAL";"TAB2",#N/A,TRUE,"GENERAL";"TAB3",#N/A,TRUE,"GENERAL";"TAB4",#N/A,TRUE,"GENERAL";"TAB5",#N/A,TRUE,"GENERAL"}</definedName>
    <definedName localSheetId="1" name="rhtry">{"TAB1",#N/A,TRUE,"GENERAL";"TAB2",#N/A,TRUE,"GENERAL";"TAB3",#N/A,TRUE,"GENERAL";"TAB4",#N/A,TRUE,"GENERAL";"TAB5",#N/A,TRUE,"GENERAL"}</definedName>
    <definedName localSheetId="0" name="rhtry">{"TAB1",#N/A,TRUE,"GENERAL";"TAB2",#N/A,TRUE,"GENERAL";"TAB3",#N/A,TRUE,"GENERAL";"TAB4",#N/A,TRUE,"GENERAL";"TAB5",#N/A,TRUE,"GENERAL"}</definedName>
    <definedName name="rhtry">{"TAB1",#N/A,TRUE,"GENERAL";"TAB2",#N/A,TRUE,"GENERAL";"TAB3",#N/A,TRUE,"GENERAL";"TAB4",#N/A,TRUE,"GENERAL";"TAB5",#N/A,TRUE,"GENERAL"}</definedName>
    <definedName localSheetId="1" name="rj">{"TAB1",#N/A,TRUE,"GENERAL";"TAB2",#N/A,TRUE,"GENERAL";"TAB3",#N/A,TRUE,"GENERAL";"TAB4",#N/A,TRUE,"GENERAL";"TAB5",#N/A,TRUE,"GENERAL"}</definedName>
    <definedName localSheetId="0" name="rj">{"TAB1",#N/A,TRUE,"GENERAL";"TAB2",#N/A,TRUE,"GENERAL";"TAB3",#N/A,TRUE,"GENERAL";"TAB4",#N/A,TRUE,"GENERAL";"TAB5",#N/A,TRUE,"GENERAL"}</definedName>
    <definedName name="rj">{"TAB1",#N/A,TRUE,"GENERAL";"TAB2",#N/A,TRUE,"GENERAL";"TAB3",#N/A,TRUE,"GENERAL";"TAB4",#N/A,TRUE,"GENERAL";"TAB5",#N/A,TRUE,"GENERAL"}</definedName>
    <definedName localSheetId="1" name="rjjth">{"TAB1",#N/A,TRUE,"GENERAL";"TAB2",#N/A,TRUE,"GENERAL";"TAB3",#N/A,TRUE,"GENERAL";"TAB4",#N/A,TRUE,"GENERAL";"TAB5",#N/A,TRUE,"GENERAL"}</definedName>
    <definedName localSheetId="0" name="rjjth">{"TAB1",#N/A,TRUE,"GENERAL";"TAB2",#N/A,TRUE,"GENERAL";"TAB3",#N/A,TRUE,"GENERAL";"TAB4",#N/A,TRUE,"GENERAL";"TAB5",#N/A,TRUE,"GENERAL"}</definedName>
    <definedName name="rjjth">{"TAB1",#N/A,TRUE,"GENERAL";"TAB2",#N/A,TRUE,"GENERAL";"TAB3",#N/A,TRUE,"GENERAL";"TAB4",#N/A,TRUE,"GENERAL";"TAB5",#N/A,TRUE,"GENERAL"}</definedName>
    <definedName localSheetId="1" name="rjy">{"via1",#N/A,TRUE,"general";"via2",#N/A,TRUE,"general";"via3",#N/A,TRUE,"general"}</definedName>
    <definedName localSheetId="0" name="rjy">{"via1",#N/A,TRUE,"general";"via2",#N/A,TRUE,"general";"via3",#N/A,TRUE,"general"}</definedName>
    <definedName name="rjy">{"via1",#N/A,TRUE,"general";"via2",#N/A,TRUE,"general";"via3",#N/A,TRUE,"general"}</definedName>
    <definedName localSheetId="1" name="rkjyk">{"TAB1",#N/A,TRUE,"GENERAL";"TAB2",#N/A,TRUE,"GENERAL";"TAB3",#N/A,TRUE,"GENERAL";"TAB4",#N/A,TRUE,"GENERAL";"TAB5",#N/A,TRUE,"GENERAL"}</definedName>
    <definedName localSheetId="0" name="rkjyk">{"TAB1",#N/A,TRUE,"GENERAL";"TAB2",#N/A,TRUE,"GENERAL";"TAB3",#N/A,TRUE,"GENERAL";"TAB4",#N/A,TRUE,"GENERAL";"TAB5",#N/A,TRUE,"GENERAL"}</definedName>
    <definedName name="rkjyk">{"TAB1",#N/A,TRUE,"GENERAL";"TAB2",#N/A,TRUE,"GENERAL";"TAB3",#N/A,TRUE,"GENERAL";"TAB4",#N/A,TRUE,"GENERAL";"TAB5",#N/A,TRUE,"GENERAL"}</definedName>
    <definedName localSheetId="1" name="rkru">{"via1",#N/A,TRUE,"general";"via2",#N/A,TRUE,"general";"via3",#N/A,TRUE,"general"}</definedName>
    <definedName localSheetId="0" name="rkru">{"via1",#N/A,TRUE,"general";"via2",#N/A,TRUE,"general";"via3",#N/A,TRUE,"general"}</definedName>
    <definedName name="rkru">{"via1",#N/A,TRUE,"general";"via2",#N/A,TRUE,"general";"via3",#N/A,TRUE,"general"}</definedName>
    <definedName localSheetId="1" name="rky">{"TAB1",#N/A,TRUE,"GENERAL";"TAB2",#N/A,TRUE,"GENERAL";"TAB3",#N/A,TRUE,"GENERAL";"TAB4",#N/A,TRUE,"GENERAL";"TAB5",#N/A,TRUE,"GENERAL"}</definedName>
    <definedName localSheetId="0" name="rky">{"TAB1",#N/A,TRUE,"GENERAL";"TAB2",#N/A,TRUE,"GENERAL";"TAB3",#N/A,TRUE,"GENERAL";"TAB4",#N/A,TRUE,"GENERAL";"TAB5",#N/A,TRUE,"GENERAL"}</definedName>
    <definedName name="rky">{"TAB1",#N/A,TRUE,"GENERAL";"TAB2",#N/A,TRUE,"GENERAL";"TAB3",#N/A,TRUE,"GENERAL";"TAB4",#N/A,TRUE,"GENERAL";"TAB5",#N/A,TRUE,"GENERAL"}</definedName>
    <definedName localSheetId="1" name="rrr">{"via1",#N/A,TRUE,"general";"via2",#N/A,TRUE,"general";"via3",#N/A,TRUE,"general"}</definedName>
    <definedName localSheetId="0" name="rrr">{"via1",#N/A,TRUE,"general";"via2",#N/A,TRUE,"general";"via3",#N/A,TRUE,"general"}</definedName>
    <definedName name="rrr">{"via1",#N/A,TRUE,"general";"via2",#N/A,TRUE,"general";"via3",#N/A,TRUE,"general"}</definedName>
    <definedName localSheetId="1" name="rrrrrb">{"via1",#N/A,TRUE,"general";"via2",#N/A,TRUE,"general";"via3",#N/A,TRUE,"general"}</definedName>
    <definedName localSheetId="0" name="rrrrrb">{"via1",#N/A,TRUE,"general";"via2",#N/A,TRUE,"general";"via3",#N/A,TRUE,"general"}</definedName>
    <definedName name="rrrrrb">{"via1",#N/A,TRUE,"general";"via2",#N/A,TRUE,"general";"via3",#N/A,TRUE,"general"}</definedName>
    <definedName localSheetId="1" name="RRRRRRR">{"'Sheet1'!$A$1:$G$85"}</definedName>
    <definedName localSheetId="0" name="RRRRRRR">{"'Sheet1'!$A$1:$G$85"}</definedName>
    <definedName name="RRRRRRR">{"'Sheet1'!$A$1:$G$85"}</definedName>
    <definedName localSheetId="1" name="rrrrrrre">{"TAB1",#N/A,TRUE,"GENERAL";"TAB2",#N/A,TRUE,"GENERAL";"TAB3",#N/A,TRUE,"GENERAL";"TAB4",#N/A,TRUE,"GENERAL";"TAB5",#N/A,TRUE,"GENERAL"}</definedName>
    <definedName localSheetId="0" name="rrrrrrre">{"TAB1",#N/A,TRUE,"GENERAL";"TAB2",#N/A,TRUE,"GENERAL";"TAB3",#N/A,TRUE,"GENERAL";"TAB4",#N/A,TRUE,"GENERAL";"TAB5",#N/A,TRUE,"GENERAL"}</definedName>
    <definedName name="rrrrrrre">{"TAB1",#N/A,TRUE,"GENERAL";"TAB2",#N/A,TRUE,"GENERAL";"TAB3",#N/A,TRUE,"GENERAL";"TAB4",#N/A,TRUE,"GENERAL";"TAB5",#N/A,TRUE,"GENERAL"}</definedName>
    <definedName localSheetId="1" name="rrrrt">{"via1",#N/A,TRUE,"general";"via2",#N/A,TRUE,"general";"via3",#N/A,TRUE,"general"}</definedName>
    <definedName localSheetId="0" name="rrrrt">{"via1",#N/A,TRUE,"general";"via2",#N/A,TRUE,"general";"via3",#N/A,TRUE,"general"}</definedName>
    <definedName name="rrrrt">{"via1",#N/A,TRUE,"general";"via2",#N/A,TRUE,"general";"via3",#N/A,TRUE,"general"}</definedName>
    <definedName localSheetId="1" name="rsdgsd5">{"TAB1",#N/A,TRUE,"GENERAL";"TAB2",#N/A,TRUE,"GENERAL";"TAB3",#N/A,TRUE,"GENERAL";"TAB4",#N/A,TRUE,"GENERAL";"TAB5",#N/A,TRUE,"GENERAL"}</definedName>
    <definedName localSheetId="0" name="rsdgsd5">{"TAB1",#N/A,TRUE,"GENERAL";"TAB2",#N/A,TRUE,"GENERAL";"TAB3",#N/A,TRUE,"GENERAL";"TAB4",#N/A,TRUE,"GENERAL";"TAB5",#N/A,TRUE,"GENERAL"}</definedName>
    <definedName name="rsdgsd5">{"TAB1",#N/A,TRUE,"GENERAL";"TAB2",#N/A,TRUE,"GENERAL";"TAB3",#N/A,TRUE,"GENERAL";"TAB4",#N/A,TRUE,"GENERAL";"TAB5",#N/A,TRUE,"GENERAL"}</definedName>
    <definedName localSheetId="1" name="rt">{"TAB1",#N/A,TRUE,"GENERAL";"TAB2",#N/A,TRUE,"GENERAL";"TAB3",#N/A,TRUE,"GENERAL";"TAB4",#N/A,TRUE,"GENERAL";"TAB5",#N/A,TRUE,"GENERAL"}</definedName>
    <definedName localSheetId="0" name="rt">{"TAB1",#N/A,TRUE,"GENERAL";"TAB2",#N/A,TRUE,"GENERAL";"TAB3",#N/A,TRUE,"GENERAL";"TAB4",#N/A,TRUE,"GENERAL";"TAB5",#N/A,TRUE,"GENERAL"}</definedName>
    <definedName name="rt">{"TAB1",#N/A,TRUE,"GENERAL";"TAB2",#N/A,TRUE,"GENERAL";"TAB3",#N/A,TRUE,"GENERAL";"TAB4",#N/A,TRUE,"GENERAL";"TAB5",#N/A,TRUE,"GENERAL"}</definedName>
    <definedName localSheetId="1" name="rte">{"TAB1",#N/A,TRUE,"GENERAL";"TAB2",#N/A,TRUE,"GENERAL";"TAB3",#N/A,TRUE,"GENERAL";"TAB4",#N/A,TRUE,"GENERAL";"TAB5",#N/A,TRUE,"GENERAL"}</definedName>
    <definedName localSheetId="0" name="rte">{"TAB1",#N/A,TRUE,"GENERAL";"TAB2",#N/A,TRUE,"GENERAL";"TAB3",#N/A,TRUE,"GENERAL";"TAB4",#N/A,TRUE,"GENERAL";"TAB5",#N/A,TRUE,"GENERAL"}</definedName>
    <definedName name="rte">{"TAB1",#N/A,TRUE,"GENERAL";"TAB2",#N/A,TRUE,"GENERAL";"TAB3",#N/A,TRUE,"GENERAL";"TAB4",#N/A,TRUE,"GENERAL";"TAB5",#N/A,TRUE,"GENERAL"}</definedName>
    <definedName localSheetId="1" name="rteg">{"via1",#N/A,TRUE,"general";"via2",#N/A,TRUE,"general";"via3",#N/A,TRUE,"general"}</definedName>
    <definedName localSheetId="0" name="rteg">{"via1",#N/A,TRUE,"general";"via2",#N/A,TRUE,"general";"via3",#N/A,TRUE,"general"}</definedName>
    <definedName name="rteg">{"via1",#N/A,TRUE,"general";"via2",#N/A,TRUE,"general";"via3",#N/A,TRUE,"general"}</definedName>
    <definedName localSheetId="1" name="rtert">{"TAB1",#N/A,TRUE,"GENERAL";"TAB2",#N/A,TRUE,"GENERAL";"TAB3",#N/A,TRUE,"GENERAL";"TAB4",#N/A,TRUE,"GENERAL";"TAB5",#N/A,TRUE,"GENERAL"}</definedName>
    <definedName localSheetId="0" name="rtert">{"TAB1",#N/A,TRUE,"GENERAL";"TAB2",#N/A,TRUE,"GENERAL";"TAB3",#N/A,TRUE,"GENERAL";"TAB4",#N/A,TRUE,"GENERAL";"TAB5",#N/A,TRUE,"GENERAL"}</definedName>
    <definedName name="rtert">{"TAB1",#N/A,TRUE,"GENERAL";"TAB2",#N/A,TRUE,"GENERAL";"TAB3",#N/A,TRUE,"GENERAL";"TAB4",#N/A,TRUE,"GENERAL";"TAB5",#N/A,TRUE,"GENERAL"}</definedName>
    <definedName localSheetId="1" name="rtes">{"via1",#N/A,TRUE,"general";"via2",#N/A,TRUE,"general";"via3",#N/A,TRUE,"general"}</definedName>
    <definedName localSheetId="0" name="rtes">{"via1",#N/A,TRUE,"general";"via2",#N/A,TRUE,"general";"via3",#N/A,TRUE,"general"}</definedName>
    <definedName name="rtes">{"via1",#N/A,TRUE,"general";"via2",#N/A,TRUE,"general";"via3",#N/A,TRUE,"general"}</definedName>
    <definedName localSheetId="1" name="rtewth">{"TAB1",#N/A,TRUE,"GENERAL";"TAB2",#N/A,TRUE,"GENERAL";"TAB3",#N/A,TRUE,"GENERAL";"TAB4",#N/A,TRUE,"GENERAL";"TAB5",#N/A,TRUE,"GENERAL"}</definedName>
    <definedName localSheetId="0" name="rtewth">{"TAB1",#N/A,TRUE,"GENERAL";"TAB2",#N/A,TRUE,"GENERAL";"TAB3",#N/A,TRUE,"GENERAL";"TAB4",#N/A,TRUE,"GENERAL";"TAB5",#N/A,TRUE,"GENERAL"}</definedName>
    <definedName name="rtewth">{"TAB1",#N/A,TRUE,"GENERAL";"TAB2",#N/A,TRUE,"GENERAL";"TAB3",#N/A,TRUE,"GENERAL";"TAB4",#N/A,TRUE,"GENERAL";"TAB5",#N/A,TRUE,"GENERAL"}</definedName>
    <definedName localSheetId="1" name="rthjtj">{"TAB1",#N/A,TRUE,"GENERAL";"TAB2",#N/A,TRUE,"GENERAL";"TAB3",#N/A,TRUE,"GENERAL";"TAB4",#N/A,TRUE,"GENERAL";"TAB5",#N/A,TRUE,"GENERAL"}</definedName>
    <definedName localSheetId="0" name="rthjtj">{"TAB1",#N/A,TRUE,"GENERAL";"TAB2",#N/A,TRUE,"GENERAL";"TAB3",#N/A,TRUE,"GENERAL";"TAB4",#N/A,TRUE,"GENERAL";"TAB5",#N/A,TRUE,"GENERAL"}</definedName>
    <definedName name="rthjtj">{"TAB1",#N/A,TRUE,"GENERAL";"TAB2",#N/A,TRUE,"GENERAL";"TAB3",#N/A,TRUE,"GENERAL";"TAB4",#N/A,TRUE,"GENERAL";"TAB5",#N/A,TRUE,"GENERAL"}</definedName>
    <definedName localSheetId="1" name="rthrthg">{"via1",#N/A,TRUE,"general";"via2",#N/A,TRUE,"general";"via3",#N/A,TRUE,"general"}</definedName>
    <definedName localSheetId="0" name="rthrthg">{"via1",#N/A,TRUE,"general";"via2",#N/A,TRUE,"general";"via3",#N/A,TRUE,"general"}</definedName>
    <definedName name="rthrthg">{"via1",#N/A,TRUE,"general";"via2",#N/A,TRUE,"general";"via3",#N/A,TRUE,"general"}</definedName>
    <definedName localSheetId="1" name="rthtrh">{"via1",#N/A,TRUE,"general";"via2",#N/A,TRUE,"general";"via3",#N/A,TRUE,"general"}</definedName>
    <definedName localSheetId="0" name="rthtrh">{"via1",#N/A,TRUE,"general";"via2",#N/A,TRUE,"general";"via3",#N/A,TRUE,"general"}</definedName>
    <definedName name="rthtrh">{"via1",#N/A,TRUE,"general";"via2",#N/A,TRUE,"general";"via3",#N/A,TRUE,"general"}</definedName>
    <definedName localSheetId="1" name="rtkk">{"via1",#N/A,TRUE,"general";"via2",#N/A,TRUE,"general";"via3",#N/A,TRUE,"general"}</definedName>
    <definedName localSheetId="0" name="rtkk">{"via1",#N/A,TRUE,"general";"via2",#N/A,TRUE,"general";"via3",#N/A,TRUE,"general"}</definedName>
    <definedName name="rtkk">{"via1",#N/A,TRUE,"general";"via2",#N/A,TRUE,"general";"via3",#N/A,TRUE,"general"}</definedName>
    <definedName localSheetId="1" name="rttthy">{"via1",#N/A,TRUE,"general";"via2",#N/A,TRUE,"general";"via3",#N/A,TRUE,"general"}</definedName>
    <definedName localSheetId="0" name="rttthy">{"via1",#N/A,TRUE,"general";"via2",#N/A,TRUE,"general";"via3",#N/A,TRUE,"general"}</definedName>
    <definedName name="rttthy">{"via1",#N/A,TRUE,"general";"via2",#N/A,TRUE,"general";"via3",#N/A,TRUE,"general"}</definedName>
    <definedName localSheetId="1" name="rtu">{"via1",#N/A,TRUE,"general";"via2",#N/A,TRUE,"general";"via3",#N/A,TRUE,"general"}</definedName>
    <definedName localSheetId="0" name="rtu">{"via1",#N/A,TRUE,"general";"via2",#N/A,TRUE,"general";"via3",#N/A,TRUE,"general"}</definedName>
    <definedName name="rtu">{"via1",#N/A,TRUE,"general";"via2",#N/A,TRUE,"general";"via3",#N/A,TRUE,"general"}</definedName>
    <definedName localSheetId="1" name="rtug">{"TAB1",#N/A,TRUE,"GENERAL";"TAB2",#N/A,TRUE,"GENERAL";"TAB3",#N/A,TRUE,"GENERAL";"TAB4",#N/A,TRUE,"GENERAL";"TAB5",#N/A,TRUE,"GENERAL"}</definedName>
    <definedName localSheetId="0" name="rtug">{"TAB1",#N/A,TRUE,"GENERAL";"TAB2",#N/A,TRUE,"GENERAL";"TAB3",#N/A,TRUE,"GENERAL";"TAB4",#N/A,TRUE,"GENERAL";"TAB5",#N/A,TRUE,"GENERAL"}</definedName>
    <definedName name="rtug">{"TAB1",#N/A,TRUE,"GENERAL";"TAB2",#N/A,TRUE,"GENERAL";"TAB3",#N/A,TRUE,"GENERAL";"TAB4",#N/A,TRUE,"GENERAL";"TAB5",#N/A,TRUE,"GENERAL"}</definedName>
    <definedName localSheetId="1" name="rtugsd">{"TAB1",#N/A,TRUE,"GENERAL";"TAB2",#N/A,TRUE,"GENERAL";"TAB3",#N/A,TRUE,"GENERAL";"TAB4",#N/A,TRUE,"GENERAL";"TAB5",#N/A,TRUE,"GENERAL"}</definedName>
    <definedName localSheetId="0" name="rtugsd">{"TAB1",#N/A,TRUE,"GENERAL";"TAB2",#N/A,TRUE,"GENERAL";"TAB3",#N/A,TRUE,"GENERAL";"TAB4",#N/A,TRUE,"GENERAL";"TAB5",#N/A,TRUE,"GENERAL"}</definedName>
    <definedName name="rtugsd">{"TAB1",#N/A,TRUE,"GENERAL";"TAB2",#N/A,TRUE,"GENERAL";"TAB3",#N/A,TRUE,"GENERAL";"TAB4",#N/A,TRUE,"GENERAL";"TAB5",#N/A,TRUE,"GENERAL"}</definedName>
    <definedName localSheetId="1" name="rturtu">{"via1",#N/A,TRUE,"general";"via2",#N/A,TRUE,"general";"via3",#N/A,TRUE,"general"}</definedName>
    <definedName localSheetId="0" name="rturtu">{"via1",#N/A,TRUE,"general";"via2",#N/A,TRUE,"general";"via3",#N/A,TRUE,"general"}</definedName>
    <definedName name="rturtu">{"via1",#N/A,TRUE,"general";"via2",#N/A,TRUE,"general";"via3",#N/A,TRUE,"general"}</definedName>
    <definedName localSheetId="1" name="rturu">{"via1",#N/A,TRUE,"general";"via2",#N/A,TRUE,"general";"via3",#N/A,TRUE,"general"}</definedName>
    <definedName localSheetId="0" name="rturu">{"via1",#N/A,TRUE,"general";"via2",#N/A,TRUE,"general";"via3",#N/A,TRUE,"general"}</definedName>
    <definedName name="rturu">{"via1",#N/A,TRUE,"general";"via2",#N/A,TRUE,"general";"via3",#N/A,TRUE,"general"}</definedName>
    <definedName localSheetId="1" name="rtut">{"via1",#N/A,TRUE,"general";"via2",#N/A,TRUE,"general";"via3",#N/A,TRUE,"general"}</definedName>
    <definedName localSheetId="0" name="rtut">{"via1",#N/A,TRUE,"general";"via2",#N/A,TRUE,"general";"via3",#N/A,TRUE,"general"}</definedName>
    <definedName name="rtut">{"via1",#N/A,TRUE,"general";"via2",#N/A,TRUE,"general";"via3",#N/A,TRUE,"general"}</definedName>
    <definedName localSheetId="1" name="rtutru">{"via1",#N/A,TRUE,"general";"via2",#N/A,TRUE,"general";"via3",#N/A,TRUE,"general"}</definedName>
    <definedName localSheetId="0" name="rtutru">{"via1",#N/A,TRUE,"general";"via2",#N/A,TRUE,"general";"via3",#N/A,TRUE,"general"}</definedName>
    <definedName name="rtutru">{"via1",#N/A,TRUE,"general";"via2",#N/A,TRUE,"general";"via3",#N/A,TRUE,"general"}</definedName>
    <definedName localSheetId="1" name="rtuy">{"via1",#N/A,TRUE,"general";"via2",#N/A,TRUE,"general";"via3",#N/A,TRUE,"general"}</definedName>
    <definedName localSheetId="0" name="rtuy">{"via1",#N/A,TRUE,"general";"via2",#N/A,TRUE,"general";"via3",#N/A,TRUE,"general"}</definedName>
    <definedName name="rtuy">{"via1",#N/A,TRUE,"general";"via2",#N/A,TRUE,"general";"via3",#N/A,TRUE,"general"}</definedName>
    <definedName localSheetId="1" name="rtyhr">{"TAB1",#N/A,TRUE,"GENERAL";"TAB2",#N/A,TRUE,"GENERAL";"TAB3",#N/A,TRUE,"GENERAL";"TAB4",#N/A,TRUE,"GENERAL";"TAB5",#N/A,TRUE,"GENERAL"}</definedName>
    <definedName localSheetId="0" name="rtyhr">{"TAB1",#N/A,TRUE,"GENERAL";"TAB2",#N/A,TRUE,"GENERAL";"TAB3",#N/A,TRUE,"GENERAL";"TAB4",#N/A,TRUE,"GENERAL";"TAB5",#N/A,TRUE,"GENERAL"}</definedName>
    <definedName name="rtyhr">{"TAB1",#N/A,TRUE,"GENERAL";"TAB2",#N/A,TRUE,"GENERAL";"TAB3",#N/A,TRUE,"GENERAL";"TAB4",#N/A,TRUE,"GENERAL";"TAB5",#N/A,TRUE,"GENERAL"}</definedName>
    <definedName localSheetId="1" name="rtym">{"via1",#N/A,TRUE,"general";"via2",#N/A,TRUE,"general";"via3",#N/A,TRUE,"general"}</definedName>
    <definedName localSheetId="0" name="rtym">{"via1",#N/A,TRUE,"general";"via2",#N/A,TRUE,"general";"via3",#N/A,TRUE,"general"}</definedName>
    <definedName name="rtym">{"via1",#N/A,TRUE,"general";"via2",#N/A,TRUE,"general";"via3",#N/A,TRUE,"general"}</definedName>
    <definedName localSheetId="1" name="rtyrey">{"TAB1",#N/A,TRUE,"GENERAL";"TAB2",#N/A,TRUE,"GENERAL";"TAB3",#N/A,TRUE,"GENERAL";"TAB4",#N/A,TRUE,"GENERAL";"TAB5",#N/A,TRUE,"GENERAL"}</definedName>
    <definedName localSheetId="0" name="rtyrey">{"TAB1",#N/A,TRUE,"GENERAL";"TAB2",#N/A,TRUE,"GENERAL";"TAB3",#N/A,TRUE,"GENERAL";"TAB4",#N/A,TRUE,"GENERAL";"TAB5",#N/A,TRUE,"GENERAL"}</definedName>
    <definedName name="rtyrey">{"TAB1",#N/A,TRUE,"GENERAL";"TAB2",#N/A,TRUE,"GENERAL";"TAB3",#N/A,TRUE,"GENERAL";"TAB4",#N/A,TRUE,"GENERAL";"TAB5",#N/A,TRUE,"GENERAL"}</definedName>
    <definedName localSheetId="1" name="rtyrh">{"via1",#N/A,TRUE,"general";"via2",#N/A,TRUE,"general";"via3",#N/A,TRUE,"general"}</definedName>
    <definedName localSheetId="0" name="rtyrh">{"via1",#N/A,TRUE,"general";"via2",#N/A,TRUE,"general";"via3",#N/A,TRUE,"general"}</definedName>
    <definedName name="rtyrh">{"via1",#N/A,TRUE,"general";"via2",#N/A,TRUE,"general";"via3",#N/A,TRUE,"general"}</definedName>
    <definedName localSheetId="1" name="RTYRTY">{"via1",#N/A,TRUE,"general";"via2",#N/A,TRUE,"general";"via3",#N/A,TRUE,"general"}</definedName>
    <definedName localSheetId="0" name="RTYRTY">{"via1",#N/A,TRUE,"general";"via2",#N/A,TRUE,"general";"via3",#N/A,TRUE,"general"}</definedName>
    <definedName name="RTYRTY">{"via1",#N/A,TRUE,"general";"via2",#N/A,TRUE,"general";"via3",#N/A,TRUE,"general"}</definedName>
    <definedName localSheetId="1" name="rtyt">{"TAB1",#N/A,TRUE,"GENERAL";"TAB2",#N/A,TRUE,"GENERAL";"TAB3",#N/A,TRUE,"GENERAL";"TAB4",#N/A,TRUE,"GENERAL";"TAB5",#N/A,TRUE,"GENERAL"}</definedName>
    <definedName localSheetId="0" name="rtyt">{"TAB1",#N/A,TRUE,"GENERAL";"TAB2",#N/A,TRUE,"GENERAL";"TAB3",#N/A,TRUE,"GENERAL";"TAB4",#N/A,TRUE,"GENERAL";"TAB5",#N/A,TRUE,"GENERAL"}</definedName>
    <definedName name="rtyt">{"TAB1",#N/A,TRUE,"GENERAL";"TAB2",#N/A,TRUE,"GENERAL";"TAB3",#N/A,TRUE,"GENERAL";"TAB4",#N/A,TRUE,"GENERAL";"TAB5",#N/A,TRUE,"GENERAL"}</definedName>
    <definedName localSheetId="1" name="rtytry">{"via1",#N/A,TRUE,"general";"via2",#N/A,TRUE,"general";"via3",#N/A,TRUE,"general"}</definedName>
    <definedName localSheetId="0" name="rtytry">{"via1",#N/A,TRUE,"general";"via2",#N/A,TRUE,"general";"via3",#N/A,TRUE,"general"}</definedName>
    <definedName name="rtytry">{"via1",#N/A,TRUE,"general";"via2",#N/A,TRUE,"general";"via3",#N/A,TRUE,"general"}</definedName>
    <definedName localSheetId="1" name="ruru">{"TAB1",#N/A,TRUE,"GENERAL";"TAB2",#N/A,TRUE,"GENERAL";"TAB3",#N/A,TRUE,"GENERAL";"TAB4",#N/A,TRUE,"GENERAL";"TAB5",#N/A,TRUE,"GENERAL"}</definedName>
    <definedName localSheetId="0" name="ruru">{"TAB1",#N/A,TRUE,"GENERAL";"TAB2",#N/A,TRUE,"GENERAL";"TAB3",#N/A,TRUE,"GENERAL";"TAB4",#N/A,TRUE,"GENERAL";"TAB5",#N/A,TRUE,"GENERAL"}</definedName>
    <definedName name="ruru">{"TAB1",#N/A,TRUE,"GENERAL";"TAB2",#N/A,TRUE,"GENERAL";"TAB3",#N/A,TRUE,"GENERAL";"TAB4",#N/A,TRUE,"GENERAL";"TAB5",#N/A,TRUE,"GENERAL"}</definedName>
    <definedName localSheetId="1" name="rutu">{"via1",#N/A,TRUE,"general";"via2",#N/A,TRUE,"general";"via3",#N/A,TRUE,"general"}</definedName>
    <definedName localSheetId="0" name="rutu">{"via1",#N/A,TRUE,"general";"via2",#N/A,TRUE,"general";"via3",#N/A,TRUE,"general"}</definedName>
    <definedName name="rutu">{"via1",#N/A,TRUE,"general";"via2",#N/A,TRUE,"general";"via3",#N/A,TRUE,"general"}</definedName>
    <definedName localSheetId="1" name="rwt">{"via1",#N/A,TRUE,"general";"via2",#N/A,TRUE,"general";"via3",#N/A,TRUE,"general"}</definedName>
    <definedName localSheetId="0" name="rwt">{"via1",#N/A,TRUE,"general";"via2",#N/A,TRUE,"general";"via3",#N/A,TRUE,"general"}</definedName>
    <definedName name="rwt">{"via1",#N/A,TRUE,"general";"via2",#N/A,TRUE,"general";"via3",#N/A,TRUE,"general"}</definedName>
    <definedName localSheetId="1" name="ry">{"via1",#N/A,TRUE,"general";"via2",#N/A,TRUE,"general";"via3",#N/A,TRUE,"general"}</definedName>
    <definedName localSheetId="0" name="ry">{"via1",#N/A,TRUE,"general";"via2",#N/A,TRUE,"general";"via3",#N/A,TRUE,"general"}</definedName>
    <definedName name="ry">{"via1",#N/A,TRUE,"general";"via2",#N/A,TRUE,"general";"via3",#N/A,TRUE,"general"}</definedName>
    <definedName localSheetId="1" name="ryeryb">{"TAB1",#N/A,TRUE,"GENERAL";"TAB2",#N/A,TRUE,"GENERAL";"TAB3",#N/A,TRUE,"GENERAL";"TAB4",#N/A,TRUE,"GENERAL";"TAB5",#N/A,TRUE,"GENERAL"}</definedName>
    <definedName localSheetId="0" name="ryeryb">{"TAB1",#N/A,TRUE,"GENERAL";"TAB2",#N/A,TRUE,"GENERAL";"TAB3",#N/A,TRUE,"GENERAL";"TAB4",#N/A,TRUE,"GENERAL";"TAB5",#N/A,TRUE,"GENERAL"}</definedName>
    <definedName name="ryeryb">{"TAB1",#N/A,TRUE,"GENERAL";"TAB2",#N/A,TRUE,"GENERAL";"TAB3",#N/A,TRUE,"GENERAL";"TAB4",#N/A,TRUE,"GENERAL";"TAB5",#N/A,TRUE,"GENERAL"}</definedName>
    <definedName localSheetId="1" name="rytrsdg">{"via1",#N/A,TRUE,"general";"via2",#N/A,TRUE,"general";"via3",#N/A,TRUE,"general"}</definedName>
    <definedName localSheetId="0" name="rytrsdg">{"via1",#N/A,TRUE,"general";"via2",#N/A,TRUE,"general";"via3",#N/A,TRUE,"general"}</definedName>
    <definedName name="rytrsdg">{"via1",#N/A,TRUE,"general";"via2",#N/A,TRUE,"general";"via3",#N/A,TRUE,"general"}</definedName>
    <definedName localSheetId="1" name="S">{#N/A,#N/A,FALSE,"FAC ACT";#N/A,#N/A,FALSE,"Elenco Prezzi";#N/A,#N/A,FALSE,"SP1-4 RF1";#N/A,#N/A,FALSE,"SP1-14 RF1";#N/A,#N/A,FALSE,"SP2-12 RF2";#N/A,#N/A,FALSE,"SP2A-3 RF2";#N/A,#N/A,FALSE,"SP2A-2 RF2";#N/A,#N/A,FALSE,"SP3-1 RF3";#N/A,#N/A,FALSE,"B-1";#N/A,#N/A,FALSE,"C-1";#N/A,#N/A,FALSE,"C-2"}</definedName>
    <definedName localSheetId="0" name="S">{#N/A,#N/A,FALSE,"FAC ACT";#N/A,#N/A,FALSE,"Elenco Prezzi";#N/A,#N/A,FALSE,"SP1-4 RF1";#N/A,#N/A,FALSE,"SP1-14 RF1";#N/A,#N/A,FALSE,"SP2-12 RF2";#N/A,#N/A,FALSE,"SP2A-3 RF2";#N/A,#N/A,FALSE,"SP2A-2 RF2";#N/A,#N/A,FALSE,"SP3-1 RF3";#N/A,#N/A,FALSE,"B-1";#N/A,#N/A,FALSE,"C-1";#N/A,#N/A,FALSE,"C-2"}</definedName>
    <definedName name="S">{#N/A,#N/A,FALSE,"FAC ACT";#N/A,#N/A,FALSE,"Elenco Prezzi";#N/A,#N/A,FALSE,"SP1-4 RF1";#N/A,#N/A,FALSE,"SP1-14 RF1";#N/A,#N/A,FALSE,"SP2-12 RF2";#N/A,#N/A,FALSE,"SP2A-3 RF2";#N/A,#N/A,FALSE,"SP2A-2 RF2";#N/A,#N/A,FALSE,"SP3-1 RF3";#N/A,#N/A,FALSE,"B-1";#N/A,#N/A,FALSE,"C-1";#N/A,#N/A,FALSE,"C-2"}</definedName>
    <definedName localSheetId="1" name="saa">{"via1",#N/A,TRUE,"general";"via2",#N/A,TRUE,"general";"via3",#N/A,TRUE,"general"}</definedName>
    <definedName localSheetId="0" name="saa">{"via1",#N/A,TRUE,"general";"via2",#N/A,TRUE,"general";"via3",#N/A,TRUE,"general"}</definedName>
    <definedName name="saa">{"via1",#N/A,TRUE,"general";"via2",#N/A,TRUE,"general";"via3",#N/A,TRUE,"general"}</definedName>
    <definedName localSheetId="1" name="SAD">{"via1",#N/A,TRUE,"general";"via2",#N/A,TRUE,"general";"via3",#N/A,TRUE,"general"}</definedName>
    <definedName localSheetId="0" name="SAD">{"via1",#N/A,TRUE,"general";"via2",#N/A,TRUE,"general";"via3",#N/A,TRUE,"general"}</definedName>
    <definedName name="SAD">{"via1",#N/A,TRUE,"general";"via2",#N/A,TRUE,"general";"via3",#N/A,TRUE,"general"}</definedName>
    <definedName localSheetId="1" name="SADF">{"via1",#N/A,TRUE,"general";"via2",#N/A,TRUE,"general";"via3",#N/A,TRUE,"general"}</definedName>
    <definedName localSheetId="0" name="SADF">{"via1",#N/A,TRUE,"general";"via2",#N/A,TRUE,"general";"via3",#N/A,TRUE,"general"}</definedName>
    <definedName name="SADF">{"via1",#N/A,TRUE,"general";"via2",#N/A,TRUE,"general";"via3",#N/A,TRUE,"general"}</definedName>
    <definedName localSheetId="1" name="sadff">{"TAB1",#N/A,TRUE,"GENERAL";"TAB2",#N/A,TRUE,"GENERAL";"TAB3",#N/A,TRUE,"GENERAL";"TAB4",#N/A,TRUE,"GENERAL";"TAB5",#N/A,TRUE,"GENERAL"}</definedName>
    <definedName localSheetId="0" name="sadff">{"TAB1",#N/A,TRUE,"GENERAL";"TAB2",#N/A,TRUE,"GENERAL";"TAB3",#N/A,TRUE,"GENERAL";"TAB4",#N/A,TRUE,"GENERAL";"TAB5",#N/A,TRUE,"GENERAL"}</definedName>
    <definedName name="sadff">{"TAB1",#N/A,TRUE,"GENERAL";"TAB2",#N/A,TRUE,"GENERAL";"TAB3",#N/A,TRUE,"GENERAL";"TAB4",#N/A,TRUE,"GENERAL";"TAB5",#N/A,TRUE,"GENERAL"}</definedName>
    <definedName localSheetId="1" name="sadfo">{"via1",#N/A,TRUE,"general";"via2",#N/A,TRUE,"general";"via3",#N/A,TRUE,"general"}</definedName>
    <definedName localSheetId="0" name="sadfo">{"via1",#N/A,TRUE,"general";"via2",#N/A,TRUE,"general";"via3",#N/A,TRUE,"general"}</definedName>
    <definedName name="sadfo">{"via1",#N/A,TRUE,"general";"via2",#N/A,TRUE,"general";"via3",#N/A,TRUE,"general"}</definedName>
    <definedName localSheetId="1" name="safdp">{"TAB1",#N/A,TRUE,"GENERAL";"TAB2",#N/A,TRUE,"GENERAL";"TAB3",#N/A,TRUE,"GENERAL";"TAB4",#N/A,TRUE,"GENERAL";"TAB5",#N/A,TRUE,"GENERAL"}</definedName>
    <definedName localSheetId="0" name="safdp">{"TAB1",#N/A,TRUE,"GENERAL";"TAB2",#N/A,TRUE,"GENERAL";"TAB3",#N/A,TRUE,"GENERAL";"TAB4",#N/A,TRUE,"GENERAL";"TAB5",#N/A,TRUE,"GENERAL"}</definedName>
    <definedName name="safdp">{"TAB1",#N/A,TRUE,"GENERAL";"TAB2",#N/A,TRUE,"GENERAL";"TAB3",#N/A,TRUE,"GENERAL";"TAB4",#N/A,TRUE,"GENERAL";"TAB5",#N/A,TRUE,"GENERAL"}</definedName>
    <definedName localSheetId="1" name="sbgfbgdr">{"via1",#N/A,TRUE,"general";"via2",#N/A,TRUE,"general";"via3",#N/A,TRUE,"general"}</definedName>
    <definedName localSheetId="0" name="sbgfbgdr">{"via1",#N/A,TRUE,"general";"via2",#N/A,TRUE,"general";"via3",#N/A,TRUE,"general"}</definedName>
    <definedName name="sbgfbgdr">{"via1",#N/A,TRUE,"general";"via2",#N/A,TRUE,"general";"via3",#N/A,TRUE,"general"}</definedName>
    <definedName localSheetId="1" name="sd">{"TAB1",#N/A,TRUE,"GENERAL";"TAB2",#N/A,TRUE,"GENERAL";"TAB3",#N/A,TRUE,"GENERAL";"TAB4",#N/A,TRUE,"GENERAL";"TAB5",#N/A,TRUE,"GENERAL"}</definedName>
    <definedName localSheetId="0" name="sd">{"TAB1",#N/A,TRUE,"GENERAL";"TAB2",#N/A,TRUE,"GENERAL";"TAB3",#N/A,TRUE,"GENERAL";"TAB4",#N/A,TRUE,"GENERAL";"TAB5",#N/A,TRUE,"GENERAL"}</definedName>
    <definedName name="sd">{"TAB1",#N/A,TRUE,"GENERAL";"TAB2",#N/A,TRUE,"GENERAL";"TAB3",#N/A,TRUE,"GENERAL";"TAB4",#N/A,TRUE,"GENERAL";"TAB5",#N/A,TRUE,"GENERAL"}</definedName>
    <definedName localSheetId="1" name="sdaf">{"via1",#N/A,TRUE,"general";"via2",#N/A,TRUE,"general";"via3",#N/A,TRUE,"general"}</definedName>
    <definedName localSheetId="0" name="sdaf">{"via1",#N/A,TRUE,"general";"via2",#N/A,TRUE,"general";"via3",#N/A,TRUE,"general"}</definedName>
    <definedName name="sdaf">{"via1",#N/A,TRUE,"general";"via2",#N/A,TRUE,"general";"via3",#N/A,TRUE,"general"}</definedName>
    <definedName localSheetId="1" name="sdas">{"via1",#N/A,TRUE,"general";"via2",#N/A,TRUE,"general";"via3",#N/A,TRUE,"general"}</definedName>
    <definedName localSheetId="0" name="sdas">{"via1",#N/A,TRUE,"general";"via2",#N/A,TRUE,"general";"via3",#N/A,TRUE,"general"}</definedName>
    <definedName name="sdas">{"via1",#N/A,TRUE,"general";"via2",#N/A,TRUE,"general";"via3",#N/A,TRUE,"general"}</definedName>
    <definedName localSheetId="1" name="sdasdf">{"via1",#N/A,TRUE,"general";"via2",#N/A,TRUE,"general";"via3",#N/A,TRUE,"general"}</definedName>
    <definedName localSheetId="0" name="sdasdf">{"via1",#N/A,TRUE,"general";"via2",#N/A,TRUE,"general";"via3",#N/A,TRUE,"general"}</definedName>
    <definedName name="sdasdf">{"via1",#N/A,TRUE,"general";"via2",#N/A,TRUE,"general";"via3",#N/A,TRUE,"general"}</definedName>
    <definedName localSheetId="1" name="SDCDSCT">{"TAB1",#N/A,TRUE,"GENERAL";"TAB2",#N/A,TRUE,"GENERAL";"TAB3",#N/A,TRUE,"GENERAL";"TAB4",#N/A,TRUE,"GENERAL";"TAB5",#N/A,TRUE,"GENERAL"}</definedName>
    <definedName localSheetId="0" name="SDCDSCT">{"TAB1",#N/A,TRUE,"GENERAL";"TAB2",#N/A,TRUE,"GENERAL";"TAB3",#N/A,TRUE,"GENERAL";"TAB4",#N/A,TRUE,"GENERAL";"TAB5",#N/A,TRUE,"GENERAL"}</definedName>
    <definedName name="SDCDSCT">{"TAB1",#N/A,TRUE,"GENERAL";"TAB2",#N/A,TRUE,"GENERAL";"TAB3",#N/A,TRUE,"GENERAL";"TAB4",#N/A,TRUE,"GENERAL";"TAB5",#N/A,TRUE,"GENERAL"}</definedName>
    <definedName localSheetId="1" name="SDFCE">{"TAB1",#N/A,TRUE,"GENERAL";"TAB2",#N/A,TRUE,"GENERAL";"TAB3",#N/A,TRUE,"GENERAL";"TAB4",#N/A,TRUE,"GENERAL";"TAB5",#N/A,TRUE,"GENERAL"}</definedName>
    <definedName localSheetId="0" name="SDFCE">{"TAB1",#N/A,TRUE,"GENERAL";"TAB2",#N/A,TRUE,"GENERAL";"TAB3",#N/A,TRUE,"GENERAL";"TAB4",#N/A,TRUE,"GENERAL";"TAB5",#N/A,TRUE,"GENERAL"}</definedName>
    <definedName name="SDFCE">{"TAB1",#N/A,TRUE,"GENERAL";"TAB2",#N/A,TRUE,"GENERAL";"TAB3",#N/A,TRUE,"GENERAL";"TAB4",#N/A,TRUE,"GENERAL";"TAB5",#N/A,TRUE,"GENERAL"}</definedName>
    <definedName localSheetId="1" name="sdfd">{"via1",#N/A,TRUE,"general";"via2",#N/A,TRUE,"general";"via3",#N/A,TRUE,"general"}</definedName>
    <definedName localSheetId="0" name="sdfd">{"via1",#N/A,TRUE,"general";"via2",#N/A,TRUE,"general";"via3",#N/A,TRUE,"general"}</definedName>
    <definedName name="sdfd">{"via1",#N/A,TRUE,"general";"via2",#N/A,TRUE,"general";"via3",#N/A,TRUE,"general"}</definedName>
    <definedName localSheetId="1" name="sdfds">{"via1",#N/A,TRUE,"general";"via2",#N/A,TRUE,"general";"via3",#N/A,TRUE,"general"}</definedName>
    <definedName localSheetId="0" name="sdfds">{"via1",#N/A,TRUE,"general";"via2",#N/A,TRUE,"general";"via3",#N/A,TRUE,"general"}</definedName>
    <definedName name="sdfds">{"via1",#N/A,TRUE,"general";"via2",#N/A,TRUE,"general";"via3",#N/A,TRUE,"general"}</definedName>
    <definedName localSheetId="1" name="SDFDSO">{"via1",#N/A,TRUE,"general";"via2",#N/A,TRUE,"general";"via3",#N/A,TRUE,"general"}</definedName>
    <definedName localSheetId="0" name="SDFDSO">{"via1",#N/A,TRUE,"general";"via2",#N/A,TRUE,"general";"via3",#N/A,TRUE,"general"}</definedName>
    <definedName name="SDFDSO">{"via1",#N/A,TRUE,"general";"via2",#N/A,TRUE,"general";"via3",#N/A,TRUE,"general"}</definedName>
    <definedName localSheetId="1" name="sdfdstp">{"TAB1",#N/A,TRUE,"GENERAL";"TAB2",#N/A,TRUE,"GENERAL";"TAB3",#N/A,TRUE,"GENERAL";"TAB4",#N/A,TRUE,"GENERAL";"TAB5",#N/A,TRUE,"GENERAL"}</definedName>
    <definedName localSheetId="0" name="sdfdstp">{"TAB1",#N/A,TRUE,"GENERAL";"TAB2",#N/A,TRUE,"GENERAL";"TAB3",#N/A,TRUE,"GENERAL";"TAB4",#N/A,TRUE,"GENERAL";"TAB5",#N/A,TRUE,"GENERAL"}</definedName>
    <definedName name="sdfdstp">{"TAB1",#N/A,TRUE,"GENERAL";"TAB2",#N/A,TRUE,"GENERAL";"TAB3",#N/A,TRUE,"GENERAL";"TAB4",#N/A,TRUE,"GENERAL";"TAB5",#N/A,TRUE,"GENERAL"}</definedName>
    <definedName localSheetId="1" name="SDFEO">{"via1",#N/A,TRUE,"general";"via2",#N/A,TRUE,"general";"via3",#N/A,TRUE,"general"}</definedName>
    <definedName localSheetId="0" name="SDFEO">{"via1",#N/A,TRUE,"general";"via2",#N/A,TRUE,"general";"via3",#N/A,TRUE,"general"}</definedName>
    <definedName name="SDFEO">{"via1",#N/A,TRUE,"general";"via2",#N/A,TRUE,"general";"via3",#N/A,TRUE,"general"}</definedName>
    <definedName localSheetId="1" name="sdfg">{"TAB1",#N/A,TRUE,"GENERAL";"TAB2",#N/A,TRUE,"GENERAL";"TAB3",#N/A,TRUE,"GENERAL";"TAB4",#N/A,TRUE,"GENERAL";"TAB5",#N/A,TRUE,"GENERAL"}</definedName>
    <definedName localSheetId="0" name="sdfg">{"TAB1",#N/A,TRUE,"GENERAL";"TAB2",#N/A,TRUE,"GENERAL";"TAB3",#N/A,TRUE,"GENERAL";"TAB4",#N/A,TRUE,"GENERAL";"TAB5",#N/A,TRUE,"GENERAL"}</definedName>
    <definedName name="sdfg">{"TAB1",#N/A,TRUE,"GENERAL";"TAB2",#N/A,TRUE,"GENERAL";"TAB3",#N/A,TRUE,"GENERAL";"TAB4",#N/A,TRUE,"GENERAL";"TAB5",#N/A,TRUE,"GENERAL"}</definedName>
    <definedName localSheetId="1" name="sdfgdsfk">{"via1",#N/A,TRUE,"general";"via2",#N/A,TRUE,"general";"via3",#N/A,TRUE,"general"}</definedName>
    <definedName localSheetId="0" name="sdfgdsfk">{"via1",#N/A,TRUE,"general";"via2",#N/A,TRUE,"general";"via3",#N/A,TRUE,"general"}</definedName>
    <definedName name="sdfgdsfk">{"via1",#N/A,TRUE,"general";"via2",#N/A,TRUE,"general";"via3",#N/A,TRUE,"general"}</definedName>
    <definedName localSheetId="1" name="sdfgsg">{"via1",#N/A,TRUE,"general";"via2",#N/A,TRUE,"general";"via3",#N/A,TRUE,"general"}</definedName>
    <definedName localSheetId="0" name="sdfgsg">{"via1",#N/A,TRUE,"general";"via2",#N/A,TRUE,"general";"via3",#N/A,TRUE,"general"}</definedName>
    <definedName name="sdfgsg">{"via1",#N/A,TRUE,"general";"via2",#N/A,TRUE,"general";"via3",#N/A,TRUE,"general"}</definedName>
    <definedName localSheetId="1" name="SDFLJK">{"TAB1",#N/A,TRUE,"GENERAL";"TAB2",#N/A,TRUE,"GENERAL";"TAB3",#N/A,TRUE,"GENERAL";"TAB4",#N/A,TRUE,"GENERAL";"TAB5",#N/A,TRUE,"GENERAL"}</definedName>
    <definedName localSheetId="0" name="SDFLJK">{"TAB1",#N/A,TRUE,"GENERAL";"TAB2",#N/A,TRUE,"GENERAL";"TAB3",#N/A,TRUE,"GENERAL";"TAB4",#N/A,TRUE,"GENERAL";"TAB5",#N/A,TRUE,"GENERAL"}</definedName>
    <definedName name="SDFLJK">{"TAB1",#N/A,TRUE,"GENERAL";"TAB2",#N/A,TRUE,"GENERAL";"TAB3",#N/A,TRUE,"GENERAL";"TAB4",#N/A,TRUE,"GENERAL";"TAB5",#N/A,TRUE,"GENERAL"}</definedName>
    <definedName localSheetId="1" name="sdfsd4">{"via1",#N/A,TRUE,"general";"via2",#N/A,TRUE,"general";"via3",#N/A,TRUE,"general"}</definedName>
    <definedName localSheetId="0" name="sdfsd4">{"via1",#N/A,TRUE,"general";"via2",#N/A,TRUE,"general";"via3",#N/A,TRUE,"general"}</definedName>
    <definedName name="sdfsd4">{"via1",#N/A,TRUE,"general";"via2",#N/A,TRUE,"general";"via3",#N/A,TRUE,"general"}</definedName>
    <definedName localSheetId="1" name="SDFSDF">{"TAB1",#N/A,TRUE,"GENERAL";"TAB2",#N/A,TRUE,"GENERAL";"TAB3",#N/A,TRUE,"GENERAL";"TAB4",#N/A,TRUE,"GENERAL";"TAB5",#N/A,TRUE,"GENERAL"}</definedName>
    <definedName localSheetId="0" name="SDFSDF">{"TAB1",#N/A,TRUE,"GENERAL";"TAB2",#N/A,TRUE,"GENERAL";"TAB3",#N/A,TRUE,"GENERAL";"TAB4",#N/A,TRUE,"GENERAL";"TAB5",#N/A,TRUE,"GENERAL"}</definedName>
    <definedName name="SDFSDF">{"TAB1",#N/A,TRUE,"GENERAL";"TAB2",#N/A,TRUE,"GENERAL";"TAB3",#N/A,TRUE,"GENERAL";"TAB4",#N/A,TRUE,"GENERAL";"TAB5",#N/A,TRUE,"GENERAL"}</definedName>
    <definedName localSheetId="1" name="sdfsdfb">{"via1",#N/A,TRUE,"general";"via2",#N/A,TRUE,"general";"via3",#N/A,TRUE,"general"}</definedName>
    <definedName localSheetId="0" name="sdfsdfb">{"via1",#N/A,TRUE,"general";"via2",#N/A,TRUE,"general";"via3",#N/A,TRUE,"general"}</definedName>
    <definedName name="sdfsdfb">{"via1",#N/A,TRUE,"general";"via2",#N/A,TRUE,"general";"via3",#N/A,TRUE,"general"}</definedName>
    <definedName localSheetId="1" name="SDFSF">{"TAB1",#N/A,TRUE,"GENERAL";"TAB2",#N/A,TRUE,"GENERAL";"TAB3",#N/A,TRUE,"GENERAL";"TAB4",#N/A,TRUE,"GENERAL";"TAB5",#N/A,TRUE,"GENERAL"}</definedName>
    <definedName localSheetId="0" name="SDFSF">{"TAB1",#N/A,TRUE,"GENERAL";"TAB2",#N/A,TRUE,"GENERAL";"TAB3",#N/A,TRUE,"GENERAL";"TAB4",#N/A,TRUE,"GENERAL";"TAB5",#N/A,TRUE,"GENERAL"}</definedName>
    <definedName name="SDFSF">{"TAB1",#N/A,TRUE,"GENERAL";"TAB2",#N/A,TRUE,"GENERAL";"TAB3",#N/A,TRUE,"GENERAL";"TAB4",#N/A,TRUE,"GENERAL";"TAB5",#N/A,TRUE,"GENERAL"}</definedName>
    <definedName localSheetId="1" name="sdfsv">{"TAB1",#N/A,TRUE,"GENERAL";"TAB2",#N/A,TRUE,"GENERAL";"TAB3",#N/A,TRUE,"GENERAL";"TAB4",#N/A,TRUE,"GENERAL";"TAB5",#N/A,TRUE,"GENERAL"}</definedName>
    <definedName localSheetId="0" name="sdfsv">{"TAB1",#N/A,TRUE,"GENERAL";"TAB2",#N/A,TRUE,"GENERAL";"TAB3",#N/A,TRUE,"GENERAL";"TAB4",#N/A,TRUE,"GENERAL";"TAB5",#N/A,TRUE,"GENERAL"}</definedName>
    <definedName name="sdfsv">{"TAB1",#N/A,TRUE,"GENERAL";"TAB2",#N/A,TRUE,"GENERAL";"TAB3",#N/A,TRUE,"GENERAL";"TAB4",#N/A,TRUE,"GENERAL";"TAB5",#N/A,TRUE,"GENERAL"}</definedName>
    <definedName localSheetId="1" name="sdgfd">{"TAB1",#N/A,TRUE,"GENERAL";"TAB2",#N/A,TRUE,"GENERAL";"TAB3",#N/A,TRUE,"GENERAL";"TAB4",#N/A,TRUE,"GENERAL";"TAB5",#N/A,TRUE,"GENERAL"}</definedName>
    <definedName localSheetId="0" name="sdgfd">{"TAB1",#N/A,TRUE,"GENERAL";"TAB2",#N/A,TRUE,"GENERAL";"TAB3",#N/A,TRUE,"GENERAL";"TAB4",#N/A,TRUE,"GENERAL";"TAB5",#N/A,TRUE,"GENERAL"}</definedName>
    <definedName name="sdgfd">{"TAB1",#N/A,TRUE,"GENERAL";"TAB2",#N/A,TRUE,"GENERAL";"TAB3",#N/A,TRUE,"GENERAL";"TAB4",#N/A,TRUE,"GENERAL";"TAB5",#N/A,TRUE,"GENERAL"}</definedName>
    <definedName localSheetId="1" name="sdgfgp">{"via1",#N/A,TRUE,"general";"via2",#N/A,TRUE,"general";"via3",#N/A,TRUE,"general"}</definedName>
    <definedName localSheetId="0" name="sdgfgp">{"via1",#N/A,TRUE,"general";"via2",#N/A,TRUE,"general";"via3",#N/A,TRUE,"general"}</definedName>
    <definedName name="sdgfgp">{"via1",#N/A,TRUE,"general";"via2",#N/A,TRUE,"general";"via3",#N/A,TRUE,"general"}</definedName>
    <definedName localSheetId="1" name="sdgfiu">{"via1",#N/A,TRUE,"general";"via2",#N/A,TRUE,"general";"via3",#N/A,TRUE,"general"}</definedName>
    <definedName localSheetId="0" name="sdgfiu">{"via1",#N/A,TRUE,"general";"via2",#N/A,TRUE,"general";"via3",#N/A,TRUE,"general"}</definedName>
    <definedName name="sdgfiu">{"via1",#N/A,TRUE,"general";"via2",#N/A,TRUE,"general";"via3",#N/A,TRUE,"general"}</definedName>
    <definedName localSheetId="1" name="sdgsd">{"TAB1",#N/A,TRUE,"GENERAL";"TAB2",#N/A,TRUE,"GENERAL";"TAB3",#N/A,TRUE,"GENERAL";"TAB4",#N/A,TRUE,"GENERAL";"TAB5",#N/A,TRUE,"GENERAL"}</definedName>
    <definedName localSheetId="0" name="sdgsd">{"TAB1",#N/A,TRUE,"GENERAL";"TAB2",#N/A,TRUE,"GENERAL";"TAB3",#N/A,TRUE,"GENERAL";"TAB4",#N/A,TRUE,"GENERAL";"TAB5",#N/A,TRUE,"GENERAL"}</definedName>
    <definedName name="sdgsd">{"TAB1",#N/A,TRUE,"GENERAL";"TAB2",#N/A,TRUE,"GENERAL";"TAB3",#N/A,TRUE,"GENERAL";"TAB4",#N/A,TRUE,"GENERAL";"TAB5",#N/A,TRUE,"GENERAL"}</definedName>
    <definedName localSheetId="1" name="sdgsg">{"via1",#N/A,TRUE,"general";"via2",#N/A,TRUE,"general";"via3",#N/A,TRUE,"general"}</definedName>
    <definedName localSheetId="0" name="sdgsg">{"via1",#N/A,TRUE,"general";"via2",#N/A,TRUE,"general";"via3",#N/A,TRUE,"general"}</definedName>
    <definedName name="sdgsg">{"via1",#N/A,TRUE,"general";"via2",#N/A,TRUE,"general";"via3",#N/A,TRUE,"general"}</definedName>
    <definedName localSheetId="1" name="SDIKOM">{"TAB1",#N/A,TRUE,"GENERAL";"TAB2",#N/A,TRUE,"GENERAL";"TAB3",#N/A,TRUE,"GENERAL";"TAB4",#N/A,TRUE,"GENERAL";"TAB5",#N/A,TRUE,"GENERAL"}</definedName>
    <definedName localSheetId="0" name="SDIKOM">{"TAB1",#N/A,TRUE,"GENERAL";"TAB2",#N/A,TRUE,"GENERAL";"TAB3",#N/A,TRUE,"GENERAL";"TAB4",#N/A,TRUE,"GENERAL";"TAB5",#N/A,TRUE,"GENERAL"}</definedName>
    <definedName name="SDIKOM">{"TAB1",#N/A,TRUE,"GENERAL";"TAB2",#N/A,TRUE,"GENERAL";"TAB3",#N/A,TRUE,"GENERAL";"TAB4",#N/A,TRUE,"GENERAL";"TAB5",#N/A,TRUE,"GENERAL"}</definedName>
    <definedName localSheetId="1" name="sdsdfh">{"via1",#N/A,TRUE,"general";"via2",#N/A,TRUE,"general";"via3",#N/A,TRUE,"general"}</definedName>
    <definedName localSheetId="0" name="sdsdfh">{"via1",#N/A,TRUE,"general";"via2",#N/A,TRUE,"general";"via3",#N/A,TRUE,"general"}</definedName>
    <definedName name="sdsdfh">{"via1",#N/A,TRUE,"general";"via2",#N/A,TRUE,"general";"via3",#N/A,TRUE,"general"}</definedName>
    <definedName name="Seriales_C">".6CDD8E86346C98188CF9804922F81F5B0C713841"</definedName>
    <definedName localSheetId="1" name="setrj">{"via1",#N/A,TRUE,"general";"via2",#N/A,TRUE,"general";"via3",#N/A,TRUE,"general"}</definedName>
    <definedName localSheetId="0" name="setrj">{"via1",#N/A,TRUE,"general";"via2",#N/A,TRUE,"general";"via3",#N/A,TRUE,"general"}</definedName>
    <definedName name="setrj">{"via1",#N/A,TRUE,"general";"via2",#N/A,TRUE,"general";"via3",#N/A,TRUE,"general"}</definedName>
    <definedName localSheetId="1" name="sett">{"via1",#N/A,TRUE,"general";"via2",#N/A,TRUE,"general";"via3",#N/A,TRUE,"general"}</definedName>
    <definedName localSheetId="0" name="sett">{"via1",#N/A,TRUE,"general";"via2",#N/A,TRUE,"general";"via3",#N/A,TRUE,"general"}</definedName>
    <definedName name="sett">{"via1",#N/A,TRUE,"general";"via2",#N/A,TRUE,"general";"via3",#N/A,TRUE,"general"}</definedName>
    <definedName localSheetId="1" name="sfasf">{"TAB1",#N/A,TRUE,"GENERAL";"TAB2",#N/A,TRUE,"GENERAL";"TAB3",#N/A,TRUE,"GENERAL";"TAB4",#N/A,TRUE,"GENERAL";"TAB5",#N/A,TRUE,"GENERAL"}</definedName>
    <definedName localSheetId="0" name="sfasf">{"TAB1",#N/A,TRUE,"GENERAL";"TAB2",#N/A,TRUE,"GENERAL";"TAB3",#N/A,TRUE,"GENERAL";"TAB4",#N/A,TRUE,"GENERAL";"TAB5",#N/A,TRUE,"GENERAL"}</definedName>
    <definedName name="sfasf">{"TAB1",#N/A,TRUE,"GENERAL";"TAB2",#N/A,TRUE,"GENERAL";"TAB3",#N/A,TRUE,"GENERAL";"TAB4",#N/A,TRUE,"GENERAL";"TAB5",#N/A,TRUE,"GENERAL"}</definedName>
    <definedName localSheetId="1" name="SFHSGFH">{"TAB1",#N/A,TRUE,"GENERAL";"TAB2",#N/A,TRUE,"GENERAL";"TAB3",#N/A,TRUE,"GENERAL";"TAB4",#N/A,TRUE,"GENERAL";"TAB5",#N/A,TRUE,"GENERAL"}</definedName>
    <definedName localSheetId="0" name="SFHSGFH">{"TAB1",#N/A,TRUE,"GENERAL";"TAB2",#N/A,TRUE,"GENERAL";"TAB3",#N/A,TRUE,"GENERAL";"TAB4",#N/A,TRUE,"GENERAL";"TAB5",#N/A,TRUE,"GENERAL"}</definedName>
    <definedName name="SFHSGFH">{"TAB1",#N/A,TRUE,"GENERAL";"TAB2",#N/A,TRUE,"GENERAL";"TAB3",#N/A,TRUE,"GENERAL";"TAB4",#N/A,TRUE,"GENERAL";"TAB5",#N/A,TRUE,"GENERAL"}</definedName>
    <definedName localSheetId="1" name="sfsd">{"via1",#N/A,TRUE,"general";"via2",#N/A,TRUE,"general";"via3",#N/A,TRUE,"general"}</definedName>
    <definedName localSheetId="0" name="sfsd">{"via1",#N/A,TRUE,"general";"via2",#N/A,TRUE,"general";"via3",#N/A,TRUE,"general"}</definedName>
    <definedName name="sfsd">{"via1",#N/A,TRUE,"general";"via2",#N/A,TRUE,"general";"via3",#N/A,TRUE,"general"}</definedName>
    <definedName localSheetId="1" name="sfsdf">{"TAB1",#N/A,TRUE,"GENERAL";"TAB2",#N/A,TRUE,"GENERAL";"TAB3",#N/A,TRUE,"GENERAL";"TAB4",#N/A,TRUE,"GENERAL";"TAB5",#N/A,TRUE,"GENERAL"}</definedName>
    <definedName localSheetId="0" name="sfsdf">{"TAB1",#N/A,TRUE,"GENERAL";"TAB2",#N/A,TRUE,"GENERAL";"TAB3",#N/A,TRUE,"GENERAL";"TAB4",#N/A,TRUE,"GENERAL";"TAB5",#N/A,TRUE,"GENERAL"}</definedName>
    <definedName name="sfsdf">{"TAB1",#N/A,TRUE,"GENERAL";"TAB2",#N/A,TRUE,"GENERAL";"TAB3",#N/A,TRUE,"GENERAL";"TAB4",#N/A,TRUE,"GENERAL";"TAB5",#N/A,TRUE,"GENERAL"}</definedName>
    <definedName localSheetId="1" name="sfsdferg">{"TAB1",#N/A,TRUE,"GENERAL";"TAB2",#N/A,TRUE,"GENERAL";"TAB3",#N/A,TRUE,"GENERAL";"TAB4",#N/A,TRUE,"GENERAL";"TAB5",#N/A,TRUE,"GENERAL"}</definedName>
    <definedName localSheetId="0" name="sfsdferg">{"TAB1",#N/A,TRUE,"GENERAL";"TAB2",#N/A,TRUE,"GENERAL";"TAB3",#N/A,TRUE,"GENERAL";"TAB4",#N/A,TRUE,"GENERAL";"TAB5",#N/A,TRUE,"GENERAL"}</definedName>
    <definedName name="sfsdferg">{"TAB1",#N/A,TRUE,"GENERAL";"TAB2",#N/A,TRUE,"GENERAL";"TAB3",#N/A,TRUE,"GENERAL";"TAB4",#N/A,TRUE,"GENERAL";"TAB5",#N/A,TRUE,"GENERAL"}</definedName>
    <definedName localSheetId="1" name="sfsdfs">{"TAB1",#N/A,TRUE,"GENERAL";"TAB2",#N/A,TRUE,"GENERAL";"TAB3",#N/A,TRUE,"GENERAL";"TAB4",#N/A,TRUE,"GENERAL";"TAB5",#N/A,TRUE,"GENERAL"}</definedName>
    <definedName localSheetId="0" name="sfsdfs">{"TAB1",#N/A,TRUE,"GENERAL";"TAB2",#N/A,TRUE,"GENERAL";"TAB3",#N/A,TRUE,"GENERAL";"TAB4",#N/A,TRUE,"GENERAL";"TAB5",#N/A,TRUE,"GENERAL"}</definedName>
    <definedName name="sfsdfs">{"TAB1",#N/A,TRUE,"GENERAL";"TAB2",#N/A,TRUE,"GENERAL";"TAB3",#N/A,TRUE,"GENERAL";"TAB4",#N/A,TRUE,"GENERAL";"TAB5",#N/A,TRUE,"GENERAL"}</definedName>
    <definedName localSheetId="1" name="SHARED_FORMULA_0">#REF!*#REF!</definedName>
    <definedName localSheetId="0" name="SHARED_FORMULA_0">#REF!*#REF!</definedName>
    <definedName name="SHARED_FORMULA_0">#REF!*#REF!</definedName>
    <definedName localSheetId="1" name="srwrwr">{"TAB1",#N/A,TRUE,"GENERAL";"TAB2",#N/A,TRUE,"GENERAL";"TAB3",#N/A,TRUE,"GENERAL";"TAB4",#N/A,TRUE,"GENERAL";"TAB5",#N/A,TRUE,"GENERAL"}</definedName>
    <definedName localSheetId="0" name="srwrwr">{"TAB1",#N/A,TRUE,"GENERAL";"TAB2",#N/A,TRUE,"GENERAL";"TAB3",#N/A,TRUE,"GENERAL";"TAB4",#N/A,TRUE,"GENERAL";"TAB5",#N/A,TRUE,"GENERAL"}</definedName>
    <definedName name="srwrwr">{"TAB1",#N/A,TRUE,"GENERAL";"TAB2",#N/A,TRUE,"GENERAL";"TAB3",#N/A,TRUE,"GENERAL";"TAB4",#N/A,TRUE,"GENERAL";"TAB5",#N/A,TRUE,"GENERAL"}</definedName>
    <definedName localSheetId="1" name="sssss7">{"via1",#N/A,TRUE,"general";"via2",#N/A,TRUE,"general";"via3",#N/A,TRUE,"general"}</definedName>
    <definedName localSheetId="0" name="sssss7">{"via1",#N/A,TRUE,"general";"via2",#N/A,TRUE,"general";"via3",#N/A,TRUE,"general"}</definedName>
    <definedName name="sssss7">{"via1",#N/A,TRUE,"general";"via2",#N/A,TRUE,"general";"via3",#N/A,TRUE,"general"}</definedName>
    <definedName localSheetId="1" name="sssssa">{"TAB1",#N/A,TRUE,"GENERAL";"TAB2",#N/A,TRUE,"GENERAL";"TAB3",#N/A,TRUE,"GENERAL";"TAB4",#N/A,TRUE,"GENERAL";"TAB5",#N/A,TRUE,"GENERAL"}</definedName>
    <definedName localSheetId="0" name="sssssa">{"TAB1",#N/A,TRUE,"GENERAL";"TAB2",#N/A,TRUE,"GENERAL";"TAB3",#N/A,TRUE,"GENERAL";"TAB4",#N/A,TRUE,"GENERAL";"TAB5",#N/A,TRUE,"GENERAL"}</definedName>
    <definedName name="sssssa">{"TAB1",#N/A,TRUE,"GENERAL";"TAB2",#N/A,TRUE,"GENERAL";"TAB3",#N/A,TRUE,"GENERAL";"TAB4",#N/A,TRUE,"GENERAL";"TAB5",#N/A,TRUE,"GENERAL"}</definedName>
    <definedName localSheetId="1" name="sssssy">{"via1",#N/A,TRUE,"general";"via2",#N/A,TRUE,"general";"via3",#N/A,TRUE,"general"}</definedName>
    <definedName localSheetId="0" name="sssssy">{"via1",#N/A,TRUE,"general";"via2",#N/A,TRUE,"general";"via3",#N/A,TRUE,"general"}</definedName>
    <definedName name="sssssy">{"via1",#N/A,TRUE,"general";"via2",#N/A,TRUE,"general";"via3",#N/A,TRUE,"general"}</definedName>
    <definedName localSheetId="1" name="stt">{"via1",#N/A,TRUE,"general";"via2",#N/A,TRUE,"general";"via3",#N/A,TRUE,"general"}</definedName>
    <definedName localSheetId="0" name="stt">{"via1",#N/A,TRUE,"general";"via2",#N/A,TRUE,"general";"via3",#N/A,TRUE,"general"}</definedName>
    <definedName name="stt">{"via1",#N/A,TRUE,"general";"via2",#N/A,TRUE,"general";"via3",#N/A,TRUE,"general"}</definedName>
    <definedName localSheetId="1" name="swsw">{"via1",#N/A,TRUE,"general";"via2",#N/A,TRUE,"general";"via3",#N/A,TRUE,"general"}</definedName>
    <definedName localSheetId="0" name="swsw">{"via1",#N/A,TRUE,"general";"via2",#N/A,TRUE,"general";"via3",#N/A,TRUE,"general"}</definedName>
    <definedName name="swsw">{"via1",#N/A,TRUE,"general";"via2",#N/A,TRUE,"general";"via3",#N/A,TRUE,"general"}</definedName>
    <definedName localSheetId="1" name="swsw3">{"TAB1",#N/A,TRUE,"GENERAL";"TAB2",#N/A,TRUE,"GENERAL";"TAB3",#N/A,TRUE,"GENERAL";"TAB4",#N/A,TRUE,"GENERAL";"TAB5",#N/A,TRUE,"GENERAL"}</definedName>
    <definedName localSheetId="0" name="swsw3">{"TAB1",#N/A,TRUE,"GENERAL";"TAB2",#N/A,TRUE,"GENERAL";"TAB3",#N/A,TRUE,"GENERAL";"TAB4",#N/A,TRUE,"GENERAL";"TAB5",#N/A,TRUE,"GENERAL"}</definedName>
    <definedName name="swsw3">{"TAB1",#N/A,TRUE,"GENERAL";"TAB2",#N/A,TRUE,"GENERAL";"TAB3",#N/A,TRUE,"GENERAL";"TAB4",#N/A,TRUE,"GENERAL";"TAB5",#N/A,TRUE,"GENERAL"}</definedName>
    <definedName localSheetId="1" name="t5t5">{"TAB1",#N/A,TRUE,"GENERAL";"TAB2",#N/A,TRUE,"GENERAL";"TAB3",#N/A,TRUE,"GENERAL";"TAB4",#N/A,TRUE,"GENERAL";"TAB5",#N/A,TRUE,"GENERAL"}</definedName>
    <definedName localSheetId="0" name="t5t5">{"TAB1",#N/A,TRUE,"GENERAL";"TAB2",#N/A,TRUE,"GENERAL";"TAB3",#N/A,TRUE,"GENERAL";"TAB4",#N/A,TRUE,"GENERAL";"TAB5",#N/A,TRUE,"GENERAL"}</definedName>
    <definedName name="t5t5">{"TAB1",#N/A,TRUE,"GENERAL";"TAB2",#N/A,TRUE,"GENERAL";"TAB3",#N/A,TRUE,"GENERAL";"TAB4",#N/A,TRUE,"GENERAL";"TAB5",#N/A,TRUE,"GENERAL"}</definedName>
    <definedName localSheetId="1" name="tdy">{"TAB1",#N/A,TRUE,"GENERAL";"TAB2",#N/A,TRUE,"GENERAL";"TAB3",#N/A,TRUE,"GENERAL";"TAB4",#N/A,TRUE,"GENERAL";"TAB5",#N/A,TRUE,"GENERAL"}</definedName>
    <definedName localSheetId="0" name="tdy">{"TAB1",#N/A,TRUE,"GENERAL";"TAB2",#N/A,TRUE,"GENERAL";"TAB3",#N/A,TRUE,"GENERAL";"TAB4",#N/A,TRUE,"GENERAL";"TAB5",#N/A,TRUE,"GENERAL"}</definedName>
    <definedName name="tdy">{"TAB1",#N/A,TRUE,"GENERAL";"TAB2",#N/A,TRUE,"GENERAL";"TAB3",#N/A,TRUE,"GENERAL";"TAB4",#N/A,TRUE,"GENERAL";"TAB5",#N/A,TRUE,"GENERAL"}</definedName>
    <definedName localSheetId="1" name="tewst">{"TAB1",#N/A,TRUE,"GENERAL";"TAB2",#N/A,TRUE,"GENERAL";"TAB3",#N/A,TRUE,"GENERAL";"TAB4",#N/A,TRUE,"GENERAL";"TAB5",#N/A,TRUE,"GENERAL"}</definedName>
    <definedName localSheetId="0" name="tewst">{"TAB1",#N/A,TRUE,"GENERAL";"TAB2",#N/A,TRUE,"GENERAL";"TAB3",#N/A,TRUE,"GENERAL";"TAB4",#N/A,TRUE,"GENERAL";"TAB5",#N/A,TRUE,"GENERAL"}</definedName>
    <definedName name="tewst">{"TAB1",#N/A,TRUE,"GENERAL";"TAB2",#N/A,TRUE,"GENERAL";"TAB3",#N/A,TRUE,"GENERAL";"TAB4",#N/A,TRUE,"GENERAL";"TAB5",#N/A,TRUE,"GENERAL"}</definedName>
    <definedName localSheetId="1" name="teytrh">{"via1",#N/A,TRUE,"general";"via2",#N/A,TRUE,"general";"via3",#N/A,TRUE,"general"}</definedName>
    <definedName localSheetId="0" name="teytrh">{"via1",#N/A,TRUE,"general";"via2",#N/A,TRUE,"general";"via3",#N/A,TRUE,"general"}</definedName>
    <definedName name="teytrh">{"via1",#N/A,TRUE,"general";"via2",#N/A,TRUE,"general";"via3",#N/A,TRUE,"general"}</definedName>
    <definedName localSheetId="1" name="thdh">{"TAB1",#N/A,TRUE,"GENERAL";"TAB2",#N/A,TRUE,"GENERAL";"TAB3",#N/A,TRUE,"GENERAL";"TAB4",#N/A,TRUE,"GENERAL";"TAB5",#N/A,TRUE,"GENERAL"}</definedName>
    <definedName localSheetId="0" name="thdh">{"TAB1",#N/A,TRUE,"GENERAL";"TAB2",#N/A,TRUE,"GENERAL";"TAB3",#N/A,TRUE,"GENERAL";"TAB4",#N/A,TRUE,"GENERAL";"TAB5",#N/A,TRUE,"GENERAL"}</definedName>
    <definedName name="thdh">{"TAB1",#N/A,TRUE,"GENERAL";"TAB2",#N/A,TRUE,"GENERAL";"TAB3",#N/A,TRUE,"GENERAL";"TAB4",#N/A,TRUE,"GENERAL";"TAB5",#N/A,TRUE,"GENERAL"}</definedName>
    <definedName localSheetId="1" name="thtj">{"via1",#N/A,TRUE,"general";"via2",#N/A,TRUE,"general";"via3",#N/A,TRUE,"general"}</definedName>
    <definedName localSheetId="0" name="thtj">{"via1",#N/A,TRUE,"general";"via2",#N/A,TRUE,"general";"via3",#N/A,TRUE,"general"}</definedName>
    <definedName name="thtj">{"via1",#N/A,TRUE,"general";"via2",#N/A,TRUE,"general";"via3",#N/A,TRUE,"general"}</definedName>
    <definedName localSheetId="1" name="tnb">#REF!,#REF!</definedName>
    <definedName name="tnb">#REF!,#REF!</definedName>
    <definedName name="TODOANA">NA()</definedName>
    <definedName name="TODOINSU">NA()</definedName>
    <definedName name="TODOITEM">NA()</definedName>
    <definedName localSheetId="1" name="tortas">{"TAB1",#N/A,TRUE,"GENERAL";"TAB2",#N/A,TRUE,"GENERAL";"TAB3",#N/A,TRUE,"GENERAL";"TAB4",#N/A,TRUE,"GENERAL";"TAB5",#N/A,TRUE,"GENERAL"}</definedName>
    <definedName localSheetId="0" name="tortas">{"TAB1",#N/A,TRUE,"GENERAL";"TAB2",#N/A,TRUE,"GENERAL";"TAB3",#N/A,TRUE,"GENERAL";"TAB4",#N/A,TRUE,"GENERAL";"TAB5",#N/A,TRUE,"GENERAL"}</definedName>
    <definedName name="tortas">{"TAB1",#N/A,TRUE,"GENERAL";"TAB2",#N/A,TRUE,"GENERAL";"TAB3",#N/A,TRUE,"GENERAL";"TAB4",#N/A,TRUE,"GENERAL";"TAB5",#N/A,TRUE,"GENERAL"}</definedName>
    <definedName localSheetId="1" name="tortas2">{"via1",#N/A,TRUE,"general";"via2",#N/A,TRUE,"general";"via3",#N/A,TRUE,"general"}</definedName>
    <definedName localSheetId="0" name="tortas2">{"via1",#N/A,TRUE,"general";"via2",#N/A,TRUE,"general";"via3",#N/A,TRUE,"general"}</definedName>
    <definedName name="tortas2">{"via1",#N/A,TRUE,"general";"via2",#N/A,TRUE,"general";"via3",#N/A,TRUE,"general"}</definedName>
    <definedName localSheetId="1" name="tr">{"TAB1",#N/A,TRUE,"GENERAL";"TAB2",#N/A,TRUE,"GENERAL";"TAB3",#N/A,TRUE,"GENERAL";"TAB4",#N/A,TRUE,"GENERAL";"TAB5",#N/A,TRUE,"GENERAL"}</definedName>
    <definedName localSheetId="0" name="tr">{"TAB1",#N/A,TRUE,"GENERAL";"TAB2",#N/A,TRUE,"GENERAL";"TAB3",#N/A,TRUE,"GENERAL";"TAB4",#N/A,TRUE,"GENERAL";"TAB5",#N/A,TRUE,"GENERAL"}</definedName>
    <definedName name="tr">{"TAB1",#N/A,TRUE,"GENERAL";"TAB2",#N/A,TRUE,"GENERAL";"TAB3",#N/A,TRUE,"GENERAL";"TAB4",#N/A,TRUE,"GENERAL";"TAB5",#N/A,TRUE,"GENERAL"}</definedName>
    <definedName localSheetId="1" name="trest">{"TAB1",#N/A,TRUE,"GENERAL";"TAB2",#N/A,TRUE,"GENERAL";"TAB3",#N/A,TRUE,"GENERAL";"TAB4",#N/A,TRUE,"GENERAL";"TAB5",#N/A,TRUE,"GENERAL"}</definedName>
    <definedName localSheetId="0" name="trest">{"TAB1",#N/A,TRUE,"GENERAL";"TAB2",#N/A,TRUE,"GENERAL";"TAB3",#N/A,TRUE,"GENERAL";"TAB4",#N/A,TRUE,"GENERAL";"TAB5",#N/A,TRUE,"GENERAL"}</definedName>
    <definedName name="trest">{"TAB1",#N/A,TRUE,"GENERAL";"TAB2",#N/A,TRUE,"GENERAL";"TAB3",#N/A,TRUE,"GENERAL";"TAB4",#N/A,TRUE,"GENERAL";"TAB5",#N/A,TRUE,"GENERAL"}</definedName>
    <definedName localSheetId="1" name="tret">{"TAB1",#N/A,TRUE,"GENERAL";"TAB2",#N/A,TRUE,"GENERAL";"TAB3",#N/A,TRUE,"GENERAL";"TAB4",#N/A,TRUE,"GENERAL";"TAB5",#N/A,TRUE,"GENERAL"}</definedName>
    <definedName localSheetId="0" name="tret">{"TAB1",#N/A,TRUE,"GENERAL";"TAB2",#N/A,TRUE,"GENERAL";"TAB3",#N/A,TRUE,"GENERAL";"TAB4",#N/A,TRUE,"GENERAL";"TAB5",#N/A,TRUE,"GENERAL"}</definedName>
    <definedName name="tret">{"TAB1",#N/A,TRUE,"GENERAL";"TAB2",#N/A,TRUE,"GENERAL";"TAB3",#N/A,TRUE,"GENERAL";"TAB4",#N/A,TRUE,"GENERAL";"TAB5",#N/A,TRUE,"GENERAL"}</definedName>
    <definedName localSheetId="1" name="trh">{"via1",#N/A,TRUE,"general";"via2",#N/A,TRUE,"general";"via3",#N/A,TRUE,"general"}</definedName>
    <definedName localSheetId="0" name="trh">{"via1",#N/A,TRUE,"general";"via2",#N/A,TRUE,"general";"via3",#N/A,TRUE,"general"}</definedName>
    <definedName name="trh">{"via1",#N/A,TRUE,"general";"via2",#N/A,TRUE,"general";"via3",#N/A,TRUE,"general"}</definedName>
    <definedName localSheetId="1" name="trhfh">{"via1",#N/A,TRUE,"general";"via2",#N/A,TRUE,"general";"via3",#N/A,TRUE,"general"}</definedName>
    <definedName localSheetId="0" name="trhfh">{"via1",#N/A,TRUE,"general";"via2",#N/A,TRUE,"general";"via3",#N/A,TRUE,"general"}</definedName>
    <definedName name="trhfh">{"via1",#N/A,TRUE,"general";"via2",#N/A,TRUE,"general";"via3",#N/A,TRUE,"general"}</definedName>
    <definedName localSheetId="1" name="trjfgjh">{"via1",#N/A,TRUE,"general";"via2",#N/A,TRUE,"general";"via3",#N/A,TRUE,"general"}</definedName>
    <definedName localSheetId="0" name="trjfgjh">{"via1",#N/A,TRUE,"general";"via2",#N/A,TRUE,"general";"via3",#N/A,TRUE,"general"}</definedName>
    <definedName name="trjfgjh">{"via1",#N/A,TRUE,"general";"via2",#N/A,TRUE,"general";"via3",#N/A,TRUE,"general"}</definedName>
    <definedName localSheetId="1" name="tru">{"via1",#N/A,TRUE,"general";"via2",#N/A,TRUE,"general";"via3",#N/A,TRUE,"general"}</definedName>
    <definedName localSheetId="0" name="tru">{"via1",#N/A,TRUE,"general";"via2",#N/A,TRUE,"general";"via3",#N/A,TRUE,"general"}</definedName>
    <definedName name="tru">{"via1",#N/A,TRUE,"general";"via2",#N/A,TRUE,"general";"via3",#N/A,TRUE,"general"}</definedName>
    <definedName localSheetId="1" name="truds">{"via1",#N/A,TRUE,"general";"via2",#N/A,TRUE,"general";"via3",#N/A,TRUE,"general"}</definedName>
    <definedName localSheetId="0" name="truds">{"via1",#N/A,TRUE,"general";"via2",#N/A,TRUE,"general";"via3",#N/A,TRUE,"general"}</definedName>
    <definedName name="truds">{"via1",#N/A,TRUE,"general";"via2",#N/A,TRUE,"general";"via3",#N/A,TRUE,"general"}</definedName>
    <definedName localSheetId="1" name="trutu">{"via1",#N/A,TRUE,"general";"via2",#N/A,TRUE,"general";"via3",#N/A,TRUE,"general"}</definedName>
    <definedName localSheetId="0" name="trutu">{"via1",#N/A,TRUE,"general";"via2",#N/A,TRUE,"general";"via3",#N/A,TRUE,"general"}</definedName>
    <definedName name="trutu">{"via1",#N/A,TRUE,"general";"via2",#N/A,TRUE,"general";"via3",#N/A,TRUE,"general"}</definedName>
    <definedName localSheetId="1" name="trydfg">{"via1",#N/A,TRUE,"general";"via2",#N/A,TRUE,"general";"via3",#N/A,TRUE,"general"}</definedName>
    <definedName localSheetId="0" name="trydfg">{"via1",#N/A,TRUE,"general";"via2",#N/A,TRUE,"general";"via3",#N/A,TRUE,"general"}</definedName>
    <definedName name="trydfg">{"via1",#N/A,TRUE,"general";"via2",#N/A,TRUE,"general";"via3",#N/A,TRUE,"general"}</definedName>
    <definedName localSheetId="1" name="trydtrygf">{"via1",#N/A,TRUE,"general";"via2",#N/A,TRUE,"general";"via3",#N/A,TRUE,"general"}</definedName>
    <definedName localSheetId="0" name="trydtrygf">{"via1",#N/A,TRUE,"general";"via2",#N/A,TRUE,"general";"via3",#N/A,TRUE,"general"}</definedName>
    <definedName name="trydtrygf">{"via1",#N/A,TRUE,"general";"via2",#N/A,TRUE,"general";"via3",#N/A,TRUE,"general"}</definedName>
    <definedName localSheetId="1" name="tryery">{"TAB1",#N/A,TRUE,"GENERAL";"TAB2",#N/A,TRUE,"GENERAL";"TAB3",#N/A,TRUE,"GENERAL";"TAB4",#N/A,TRUE,"GENERAL";"TAB5",#N/A,TRUE,"GENERAL"}</definedName>
    <definedName localSheetId="0" name="tryery">{"TAB1",#N/A,TRUE,"GENERAL";"TAB2",#N/A,TRUE,"GENERAL";"TAB3",#N/A,TRUE,"GENERAL";"TAB4",#N/A,TRUE,"GENERAL";"TAB5",#N/A,TRUE,"GENERAL"}</definedName>
    <definedName name="tryery">{"TAB1",#N/A,TRUE,"GENERAL";"TAB2",#N/A,TRUE,"GENERAL";"TAB3",#N/A,TRUE,"GENERAL";"TAB4",#N/A,TRUE,"GENERAL";"TAB5",#N/A,TRUE,"GENERAL"}</definedName>
    <definedName localSheetId="1" name="tryi6">{"TAB1",#N/A,TRUE,"GENERAL";"TAB2",#N/A,TRUE,"GENERAL";"TAB3",#N/A,TRUE,"GENERAL";"TAB4",#N/A,TRUE,"GENERAL";"TAB5",#N/A,TRUE,"GENERAL"}</definedName>
    <definedName localSheetId="0" name="tryi6">{"TAB1",#N/A,TRUE,"GENERAL";"TAB2",#N/A,TRUE,"GENERAL";"TAB3",#N/A,TRUE,"GENERAL";"TAB4",#N/A,TRUE,"GENERAL";"TAB5",#N/A,TRUE,"GENERAL"}</definedName>
    <definedName name="tryi6">{"TAB1",#N/A,TRUE,"GENERAL";"TAB2",#N/A,TRUE,"GENERAL";"TAB3",#N/A,TRUE,"GENERAL";"TAB4",#N/A,TRUE,"GENERAL";"TAB5",#N/A,TRUE,"GENERAL"}</definedName>
    <definedName localSheetId="1" name="tryrth">{"via1",#N/A,TRUE,"general";"via2",#N/A,TRUE,"general";"via3",#N/A,TRUE,"general"}</definedName>
    <definedName localSheetId="0" name="tryrth">{"via1",#N/A,TRUE,"general";"via2",#N/A,TRUE,"general";"via3",#N/A,TRUE,"general"}</definedName>
    <definedName name="tryrth">{"via1",#N/A,TRUE,"general";"via2",#N/A,TRUE,"general";"via3",#N/A,TRUE,"general"}</definedName>
    <definedName localSheetId="1" name="tsert">{"TAB1",#N/A,TRUE,"GENERAL";"TAB2",#N/A,TRUE,"GENERAL";"TAB3",#N/A,TRUE,"GENERAL";"TAB4",#N/A,TRUE,"GENERAL";"TAB5",#N/A,TRUE,"GENERAL"}</definedName>
    <definedName localSheetId="0" name="tsert">{"TAB1",#N/A,TRUE,"GENERAL";"TAB2",#N/A,TRUE,"GENERAL";"TAB3",#N/A,TRUE,"GENERAL";"TAB4",#N/A,TRUE,"GENERAL";"TAB5",#N/A,TRUE,"GENERAL"}</definedName>
    <definedName name="tsert">{"TAB1",#N/A,TRUE,"GENERAL";"TAB2",#N/A,TRUE,"GENERAL";"TAB3",#N/A,TRUE,"GENERAL";"TAB4",#N/A,TRUE,"GENERAL";"TAB5",#N/A,TRUE,"GENERAL"}</definedName>
    <definedName localSheetId="1" name="TTR">{"via1",#N/A,TRUE,"general";"via2",#N/A,TRUE,"general";"via3",#N/A,TRUE,"general"}</definedName>
    <definedName localSheetId="0" name="TTR">{"via1",#N/A,TRUE,"general";"via2",#N/A,TRUE,"general";"via3",#N/A,TRUE,"general"}</definedName>
    <definedName name="TTR">{"via1",#N/A,TRUE,"general";"via2",#N/A,TRUE,"general";"via3",#N/A,TRUE,"general"}</definedName>
    <definedName localSheetId="1" name="ttrff">{"via1",#N/A,TRUE,"general";"via2",#N/A,TRUE,"general";"via3",#N/A,TRUE,"general"}</definedName>
    <definedName localSheetId="0" name="ttrff">{"via1",#N/A,TRUE,"general";"via2",#N/A,TRUE,"general";"via3",#N/A,TRUE,"general"}</definedName>
    <definedName name="ttrff">{"via1",#N/A,TRUE,"general";"via2",#N/A,TRUE,"general";"via3",#N/A,TRUE,"general"}</definedName>
    <definedName localSheetId="1" name="ttt">{"TAB1",#N/A,TRUE,"GENERAL";"TAB2",#N/A,TRUE,"GENERAL";"TAB3",#N/A,TRUE,"GENERAL";"TAB4",#N/A,TRUE,"GENERAL";"TAB5",#N/A,TRUE,"GENERAL"}</definedName>
    <definedName localSheetId="0" name="ttt">{"TAB1",#N/A,TRUE,"GENERAL";"TAB2",#N/A,TRUE,"GENERAL";"TAB3",#N/A,TRUE,"GENERAL";"TAB4",#N/A,TRUE,"GENERAL";"TAB5",#N/A,TRUE,"GENERAL"}</definedName>
    <definedName name="ttt">{"TAB1",#N/A,TRUE,"GENERAL";"TAB2",#N/A,TRUE,"GENERAL";"TAB3",#N/A,TRUE,"GENERAL";"TAB4",#N/A,TRUE,"GENERAL";"TAB5",#N/A,TRUE,"GENERAL"}</definedName>
    <definedName localSheetId="1" name="tttt7">{"via1",#N/A,TRUE,"general";"via2",#N/A,TRUE,"general";"via3",#N/A,TRUE,"general"}</definedName>
    <definedName localSheetId="0" name="tttt7">{"via1",#N/A,TRUE,"general";"via2",#N/A,TRUE,"general";"via3",#N/A,TRUE,"general"}</definedName>
    <definedName name="tttt7">{"via1",#N/A,TRUE,"general";"via2",#N/A,TRUE,"general";"via3",#N/A,TRUE,"general"}</definedName>
    <definedName localSheetId="1" name="tttthy">{"TAB1",#N/A,TRUE,"GENERAL";"TAB2",#N/A,TRUE,"GENERAL";"TAB3",#N/A,TRUE,"GENERAL";"TAB4",#N/A,TRUE,"GENERAL";"TAB5",#N/A,TRUE,"GENERAL"}</definedName>
    <definedName localSheetId="0" name="tttthy">{"TAB1",#N/A,TRUE,"GENERAL";"TAB2",#N/A,TRUE,"GENERAL";"TAB3",#N/A,TRUE,"GENERAL";"TAB4",#N/A,TRUE,"GENERAL";"TAB5",#N/A,TRUE,"GENERAL"}</definedName>
    <definedName name="tttthy">{"TAB1",#N/A,TRUE,"GENERAL";"TAB2",#N/A,TRUE,"GENERAL";"TAB3",#N/A,TRUE,"GENERAL";"TAB4",#N/A,TRUE,"GENERAL";"TAB5",#N/A,TRUE,"GENERAL"}</definedName>
    <definedName localSheetId="1" name="ttttr">{"via1",#N/A,TRUE,"general";"via2",#N/A,TRUE,"general";"via3",#N/A,TRUE,"general"}</definedName>
    <definedName localSheetId="0" name="ttttr">{"via1",#N/A,TRUE,"general";"via2",#N/A,TRUE,"general";"via3",#N/A,TRUE,"general"}</definedName>
    <definedName name="ttttr">{"via1",#N/A,TRUE,"general";"via2",#N/A,TRUE,"general";"via3",#N/A,TRUE,"general"}</definedName>
    <definedName localSheetId="1" name="ttttt">{"TAB1",#N/A,TRUE,"GENERAL";"TAB2",#N/A,TRUE,"GENERAL";"TAB3",#N/A,TRUE,"GENERAL";"TAB4",#N/A,TRUE,"GENERAL";"TAB5",#N/A,TRUE,"GENERAL"}</definedName>
    <definedName localSheetId="0" name="ttttt">{"TAB1",#N/A,TRUE,"GENERAL";"TAB2",#N/A,TRUE,"GENERAL";"TAB3",#N/A,TRUE,"GENERAL";"TAB4",#N/A,TRUE,"GENERAL";"TAB5",#N/A,TRUE,"GENERAL"}</definedName>
    <definedName name="ttttt">{"TAB1",#N/A,TRUE,"GENERAL";"TAB2",#N/A,TRUE,"GENERAL";"TAB3",#N/A,TRUE,"GENERAL";"TAB4",#N/A,TRUE,"GENERAL";"TAB5",#N/A,TRUE,"GENERAL"}</definedName>
    <definedName localSheetId="1" name="tur">{"TAB1",#N/A,TRUE,"GENERAL";"TAB2",#N/A,TRUE,"GENERAL";"TAB3",#N/A,TRUE,"GENERAL";"TAB4",#N/A,TRUE,"GENERAL";"TAB5",#N/A,TRUE,"GENERAL"}</definedName>
    <definedName localSheetId="0" name="tur">{"TAB1",#N/A,TRUE,"GENERAL";"TAB2",#N/A,TRUE,"GENERAL";"TAB3",#N/A,TRUE,"GENERAL";"TAB4",#N/A,TRUE,"GENERAL";"TAB5",#N/A,TRUE,"GENERAL"}</definedName>
    <definedName name="tur">{"TAB1",#N/A,TRUE,"GENERAL";"TAB2",#N/A,TRUE,"GENERAL";"TAB3",#N/A,TRUE,"GENERAL";"TAB4",#N/A,TRUE,"GENERAL";"TAB5",#N/A,TRUE,"GENERAL"}</definedName>
    <definedName localSheetId="1" name="turu">{"TAB1",#N/A,TRUE,"GENERAL";"TAB2",#N/A,TRUE,"GENERAL";"TAB3",#N/A,TRUE,"GENERAL";"TAB4",#N/A,TRUE,"GENERAL";"TAB5",#N/A,TRUE,"GENERAL"}</definedName>
    <definedName localSheetId="0" name="turu">{"TAB1",#N/A,TRUE,"GENERAL";"TAB2",#N/A,TRUE,"GENERAL";"TAB3",#N/A,TRUE,"GENERAL";"TAB4",#N/A,TRUE,"GENERAL";"TAB5",#N/A,TRUE,"GENERAL"}</definedName>
    <definedName name="turu">{"TAB1",#N/A,TRUE,"GENERAL";"TAB2",#N/A,TRUE,"GENERAL";"TAB3",#N/A,TRUE,"GENERAL";"TAB4",#N/A,TRUE,"GENERAL";"TAB5",#N/A,TRUE,"GENERAL"}</definedName>
    <definedName localSheetId="1" name="twer">{"TAB1",#N/A,TRUE,"GENERAL";"TAB2",#N/A,TRUE,"GENERAL";"TAB3",#N/A,TRUE,"GENERAL";"TAB4",#N/A,TRUE,"GENERAL";"TAB5",#N/A,TRUE,"GENERAL"}</definedName>
    <definedName localSheetId="0" name="twer">{"TAB1",#N/A,TRUE,"GENERAL";"TAB2",#N/A,TRUE,"GENERAL";"TAB3",#N/A,TRUE,"GENERAL";"TAB4",#N/A,TRUE,"GENERAL";"TAB5",#N/A,TRUE,"GENERAL"}</definedName>
    <definedName name="twer">{"TAB1",#N/A,TRUE,"GENERAL";"TAB2",#N/A,TRUE,"GENERAL";"TAB3",#N/A,TRUE,"GENERAL";"TAB4",#N/A,TRUE,"GENERAL";"TAB5",#N/A,TRUE,"GENERAL"}</definedName>
    <definedName localSheetId="1" name="twet">{"TAB1",#N/A,TRUE,"GENERAL";"TAB2",#N/A,TRUE,"GENERAL";"TAB3",#N/A,TRUE,"GENERAL";"TAB4",#N/A,TRUE,"GENERAL";"TAB5",#N/A,TRUE,"GENERAL"}</definedName>
    <definedName localSheetId="0" name="twet">{"TAB1",#N/A,TRUE,"GENERAL";"TAB2",#N/A,TRUE,"GENERAL";"TAB3",#N/A,TRUE,"GENERAL";"TAB4",#N/A,TRUE,"GENERAL";"TAB5",#N/A,TRUE,"GENERAL"}</definedName>
    <definedName name="twet">{"TAB1",#N/A,TRUE,"GENERAL";"TAB2",#N/A,TRUE,"GENERAL";"TAB3",#N/A,TRUE,"GENERAL";"TAB4",#N/A,TRUE,"GENERAL";"TAB5",#N/A,TRUE,"GENERAL"}</definedName>
    <definedName localSheetId="1" name="ty">{"via1",#N/A,TRUE,"general";"via2",#N/A,TRUE,"general";"via3",#N/A,TRUE,"general"}</definedName>
    <definedName localSheetId="0" name="ty">{"via1",#N/A,TRUE,"general";"via2",#N/A,TRUE,"general";"via3",#N/A,TRUE,"general"}</definedName>
    <definedName name="ty">{"via1",#N/A,TRUE,"general";"via2",#N/A,TRUE,"general";"via3",#N/A,TRUE,"general"}</definedName>
    <definedName localSheetId="1" name="tyery">{"via1",#N/A,TRUE,"general";"via2",#N/A,TRUE,"general";"via3",#N/A,TRUE,"general"}</definedName>
    <definedName localSheetId="0" name="tyery">{"via1",#N/A,TRUE,"general";"via2",#N/A,TRUE,"general";"via3",#N/A,TRUE,"general"}</definedName>
    <definedName name="tyery">{"via1",#N/A,TRUE,"general";"via2",#N/A,TRUE,"general";"via3",#N/A,TRUE,"general"}</definedName>
    <definedName localSheetId="1" name="tyj">{"TAB1",#N/A,TRUE,"GENERAL";"TAB2",#N/A,TRUE,"GENERAL";"TAB3",#N/A,TRUE,"GENERAL";"TAB4",#N/A,TRUE,"GENERAL";"TAB5",#N/A,TRUE,"GENERAL"}</definedName>
    <definedName localSheetId="0" name="tyj">{"TAB1",#N/A,TRUE,"GENERAL";"TAB2",#N/A,TRUE,"GENERAL";"TAB3",#N/A,TRUE,"GENERAL";"TAB4",#N/A,TRUE,"GENERAL";"TAB5",#N/A,TRUE,"GENERAL"}</definedName>
    <definedName name="tyj">{"TAB1",#N/A,TRUE,"GENERAL";"TAB2",#N/A,TRUE,"GENERAL";"TAB3",#N/A,TRUE,"GENERAL";"TAB4",#N/A,TRUE,"GENERAL";"TAB5",#N/A,TRUE,"GENERAL"}</definedName>
    <definedName localSheetId="1" name="tyjtyj">{"TAB1",#N/A,TRUE,"GENERAL";"TAB2",#N/A,TRUE,"GENERAL";"TAB3",#N/A,TRUE,"GENERAL";"TAB4",#N/A,TRUE,"GENERAL";"TAB5",#N/A,TRUE,"GENERAL"}</definedName>
    <definedName localSheetId="0" name="tyjtyj">{"TAB1",#N/A,TRUE,"GENERAL";"TAB2",#N/A,TRUE,"GENERAL";"TAB3",#N/A,TRUE,"GENERAL";"TAB4",#N/A,TRUE,"GENERAL";"TAB5",#N/A,TRUE,"GENERAL"}</definedName>
    <definedName name="tyjtyj">{"TAB1",#N/A,TRUE,"GENERAL";"TAB2",#N/A,TRUE,"GENERAL";"TAB3",#N/A,TRUE,"GENERAL";"TAB4",#N/A,TRUE,"GENERAL";"TAB5",#N/A,TRUE,"GENERAL"}</definedName>
    <definedName localSheetId="1" name="tyjytjuyjuy">{"TAB1",#N/A,TRUE,"GENERAL";"TAB2",#N/A,TRUE,"GENERAL";"TAB3",#N/A,TRUE,"GENERAL";"TAB4",#N/A,TRUE,"GENERAL";"TAB5",#N/A,TRUE,"GENERAL"}</definedName>
    <definedName localSheetId="0" name="tyjytjuyjuy">{"TAB1",#N/A,TRUE,"GENERAL";"TAB2",#N/A,TRUE,"GENERAL";"TAB3",#N/A,TRUE,"GENERAL";"TAB4",#N/A,TRUE,"GENERAL";"TAB5",#N/A,TRUE,"GENERAL"}</definedName>
    <definedName name="tyjytjuyjuy">{"TAB1",#N/A,TRUE,"GENERAL";"TAB2",#N/A,TRUE,"GENERAL";"TAB3",#N/A,TRUE,"GENERAL";"TAB4",#N/A,TRUE,"GENERAL";"TAB5",#N/A,TRUE,"GENERAL"}</definedName>
    <definedName localSheetId="1" name="tyk">{"via1",#N/A,TRUE,"general";"via2",#N/A,TRUE,"general";"via3",#N/A,TRUE,"general"}</definedName>
    <definedName localSheetId="0" name="tyk">{"via1",#N/A,TRUE,"general";"via2",#N/A,TRUE,"general";"via3",#N/A,TRUE,"general"}</definedName>
    <definedName name="tyk">{"via1",#N/A,TRUE,"general";"via2",#N/A,TRUE,"general";"via3",#N/A,TRUE,"general"}</definedName>
    <definedName localSheetId="1" name="tym">{"via1",#N/A,TRUE,"general";"via2",#N/A,TRUE,"general";"via3",#N/A,TRUE,"general"}</definedName>
    <definedName localSheetId="0" name="tym">{"via1",#N/A,TRUE,"general";"via2",#N/A,TRUE,"general";"via3",#N/A,TRUE,"general"}</definedName>
    <definedName name="tym">{"via1",#N/A,TRUE,"general";"via2",#N/A,TRUE,"general";"via3",#N/A,TRUE,"general"}</definedName>
    <definedName localSheetId="1" name="tyr">{"via1",#N/A,TRUE,"general";"via2",#N/A,TRUE,"general";"via3",#N/A,TRUE,"general"}</definedName>
    <definedName localSheetId="0" name="tyr">{"via1",#N/A,TRUE,"general";"via2",#N/A,TRUE,"general";"via3",#N/A,TRUE,"general"}</definedName>
    <definedName name="tyr">{"via1",#N/A,TRUE,"general";"via2",#N/A,TRUE,"general";"via3",#N/A,TRUE,"general"}</definedName>
    <definedName localSheetId="1" name="tytgfhgfh">{"TAB1",#N/A,TRUE,"GENERAL";"TAB2",#N/A,TRUE,"GENERAL";"TAB3",#N/A,TRUE,"GENERAL";"TAB4",#N/A,TRUE,"GENERAL";"TAB5",#N/A,TRUE,"GENERAL"}</definedName>
    <definedName localSheetId="0" name="tytgfhgfh">{"TAB1",#N/A,TRUE,"GENERAL";"TAB2",#N/A,TRUE,"GENERAL";"TAB3",#N/A,TRUE,"GENERAL";"TAB4",#N/A,TRUE,"GENERAL";"TAB5",#N/A,TRUE,"GENERAL"}</definedName>
    <definedName name="tytgfhgfh">{"TAB1",#N/A,TRUE,"GENERAL";"TAB2",#N/A,TRUE,"GENERAL";"TAB3",#N/A,TRUE,"GENERAL";"TAB4",#N/A,TRUE,"GENERAL";"TAB5",#N/A,TRUE,"GENERAL"}</definedName>
    <definedName localSheetId="1" name="tyty">{"TAB1",#N/A,TRUE,"GENERAL";"TAB2",#N/A,TRUE,"GENERAL";"TAB3",#N/A,TRUE,"GENERAL";"TAB4",#N/A,TRUE,"GENERAL";"TAB5",#N/A,TRUE,"GENERAL"}</definedName>
    <definedName localSheetId="0" name="tyty">{"TAB1",#N/A,TRUE,"GENERAL";"TAB2",#N/A,TRUE,"GENERAL";"TAB3",#N/A,TRUE,"GENERAL";"TAB4",#N/A,TRUE,"GENERAL";"TAB5",#N/A,TRUE,"GENERAL"}</definedName>
    <definedName name="tyty">{"TAB1",#N/A,TRUE,"GENERAL";"TAB2",#N/A,TRUE,"GENERAL";"TAB3",#N/A,TRUE,"GENERAL";"TAB4",#N/A,TRUE,"GENERAL";"TAB5",#N/A,TRUE,"GENERAL"}</definedName>
    <definedName localSheetId="1" name="TYUIYI">{"TAB1",#N/A,TRUE,"GENERAL";"TAB2",#N/A,TRUE,"GENERAL";"TAB3",#N/A,TRUE,"GENERAL";"TAB4",#N/A,TRUE,"GENERAL";"TAB5",#N/A,TRUE,"GENERAL"}</definedName>
    <definedName localSheetId="0" name="TYUIYI">{"TAB1",#N/A,TRUE,"GENERAL";"TAB2",#N/A,TRUE,"GENERAL";"TAB3",#N/A,TRUE,"GENERAL";"TAB4",#N/A,TRUE,"GENERAL";"TAB5",#N/A,TRUE,"GENERAL"}</definedName>
    <definedName name="TYUIYI">{"TAB1",#N/A,TRUE,"GENERAL";"TAB2",#N/A,TRUE,"GENERAL";"TAB3",#N/A,TRUE,"GENERAL";"TAB4",#N/A,TRUE,"GENERAL";"TAB5",#N/A,TRUE,"GENERAL"}</definedName>
    <definedName localSheetId="1" name="tyujh">{"TAB1",#N/A,TRUE,"GENERAL";"TAB2",#N/A,TRUE,"GENERAL";"TAB3",#N/A,TRUE,"GENERAL";"TAB4",#N/A,TRUE,"GENERAL";"TAB5",#N/A,TRUE,"GENERAL"}</definedName>
    <definedName localSheetId="0" name="tyujh">{"TAB1",#N/A,TRUE,"GENERAL";"TAB2",#N/A,TRUE,"GENERAL";"TAB3",#N/A,TRUE,"GENERAL";"TAB4",#N/A,TRUE,"GENERAL";"TAB5",#N/A,TRUE,"GENERAL"}</definedName>
    <definedName name="tyujh">{"TAB1",#N/A,TRUE,"GENERAL";"TAB2",#N/A,TRUE,"GENERAL";"TAB3",#N/A,TRUE,"GENERAL";"TAB4",#N/A,TRUE,"GENERAL";"TAB5",#N/A,TRUE,"GENERAL"}</definedName>
    <definedName localSheetId="1" name="tyuty">{"TAB1",#N/A,TRUE,"GENERAL";"TAB2",#N/A,TRUE,"GENERAL";"TAB3",#N/A,TRUE,"GENERAL";"TAB4",#N/A,TRUE,"GENERAL";"TAB5",#N/A,TRUE,"GENERAL"}</definedName>
    <definedName localSheetId="0" name="tyuty">{"TAB1",#N/A,TRUE,"GENERAL";"TAB2",#N/A,TRUE,"GENERAL";"TAB3",#N/A,TRUE,"GENERAL";"TAB4",#N/A,TRUE,"GENERAL";"TAB5",#N/A,TRUE,"GENERAL"}</definedName>
    <definedName name="tyuty">{"TAB1",#N/A,TRUE,"GENERAL";"TAB2",#N/A,TRUE,"GENERAL";"TAB3",#N/A,TRUE,"GENERAL";"TAB4",#N/A,TRUE,"GENERAL";"TAB5",#N/A,TRUE,"GENERAL"}</definedName>
    <definedName localSheetId="1" name="tyutyu">{"via1",#N/A,TRUE,"general";"via2",#N/A,TRUE,"general";"via3",#N/A,TRUE,"general"}</definedName>
    <definedName localSheetId="0" name="tyutyu">{"via1",#N/A,TRUE,"general";"via2",#N/A,TRUE,"general";"via3",#N/A,TRUE,"general"}</definedName>
    <definedName name="tyutyu">{"via1",#N/A,TRUE,"general";"via2",#N/A,TRUE,"general";"via3",#N/A,TRUE,"general"}</definedName>
    <definedName localSheetId="1" name="tyxg">{"via1",#N/A,TRUE,"general";"via2",#N/A,TRUE,"general";"via3",#N/A,TRUE,"general"}</definedName>
    <definedName localSheetId="0" name="tyxg">{"via1",#N/A,TRUE,"general";"via2",#N/A,TRUE,"general";"via3",#N/A,TRUE,"general"}</definedName>
    <definedName name="tyxg">{"via1",#N/A,TRUE,"general";"via2",#N/A,TRUE,"general";"via3",#N/A,TRUE,"general"}</definedName>
    <definedName localSheetId="1" name="u3u">{"TAB1",#N/A,TRUE,"GENERAL";"TAB2",#N/A,TRUE,"GENERAL";"TAB3",#N/A,TRUE,"GENERAL";"TAB4",#N/A,TRUE,"GENERAL";"TAB5",#N/A,TRUE,"GENERAL"}</definedName>
    <definedName localSheetId="0" name="u3u">{"TAB1",#N/A,TRUE,"GENERAL";"TAB2",#N/A,TRUE,"GENERAL";"TAB3",#N/A,TRUE,"GENERAL";"TAB4",#N/A,TRUE,"GENERAL";"TAB5",#N/A,TRUE,"GENERAL"}</definedName>
    <definedName name="u3u">{"TAB1",#N/A,TRUE,"GENERAL";"TAB2",#N/A,TRUE,"GENERAL";"TAB3",#N/A,TRUE,"GENERAL";"TAB4",#N/A,TRUE,"GENERAL";"TAB5",#N/A,TRUE,"GENERAL"}</definedName>
    <definedName localSheetId="1" name="u7u7">{"TAB1",#N/A,TRUE,"GENERAL";"TAB2",#N/A,TRUE,"GENERAL";"TAB3",#N/A,TRUE,"GENERAL";"TAB4",#N/A,TRUE,"GENERAL";"TAB5",#N/A,TRUE,"GENERAL"}</definedName>
    <definedName localSheetId="0" name="u7u7">{"TAB1",#N/A,TRUE,"GENERAL";"TAB2",#N/A,TRUE,"GENERAL";"TAB3",#N/A,TRUE,"GENERAL";"TAB4",#N/A,TRUE,"GENERAL";"TAB5",#N/A,TRUE,"GENERAL"}</definedName>
    <definedName name="u7u7">{"TAB1",#N/A,TRUE,"GENERAL";"TAB2",#N/A,TRUE,"GENERAL";"TAB3",#N/A,TRUE,"GENERAL";"TAB4",#N/A,TRUE,"GENERAL";"TAB5",#N/A,TRUE,"GENERAL"}</definedName>
    <definedName localSheetId="1" name="UI">{"via1",#N/A,TRUE,"general";"via2",#N/A,TRUE,"general";"via3",#N/A,TRUE,"general"}</definedName>
    <definedName localSheetId="0" name="UI">{"via1",#N/A,TRUE,"general";"via2",#N/A,TRUE,"general";"via3",#N/A,TRUE,"general"}</definedName>
    <definedName name="UI">{"via1",#N/A,TRUE,"general";"via2",#N/A,TRUE,"general";"via3",#N/A,TRUE,"general"}</definedName>
    <definedName localSheetId="1" name="uijhj">{"via1",#N/A,TRUE,"general";"via2",#N/A,TRUE,"general";"via3",#N/A,TRUE,"general"}</definedName>
    <definedName localSheetId="0" name="uijhj">{"via1",#N/A,TRUE,"general";"via2",#N/A,TRUE,"general";"via3",#N/A,TRUE,"general"}</definedName>
    <definedName name="uijhj">{"via1",#N/A,TRUE,"general";"via2",#N/A,TRUE,"general";"via3",#N/A,TRUE,"general"}</definedName>
    <definedName localSheetId="1" name="uio">{"TAB1",#N/A,TRUE,"GENERAL";"TAB2",#N/A,TRUE,"GENERAL";"TAB3",#N/A,TRUE,"GENERAL";"TAB4",#N/A,TRUE,"GENERAL";"TAB5",#N/A,TRUE,"GENERAL"}</definedName>
    <definedName localSheetId="0" name="uio">{"TAB1",#N/A,TRUE,"GENERAL";"TAB2",#N/A,TRUE,"GENERAL";"TAB3",#N/A,TRUE,"GENERAL";"TAB4",#N/A,TRUE,"GENERAL";"TAB5",#N/A,TRUE,"GENERAL"}</definedName>
    <definedName name="uio">{"TAB1",#N/A,TRUE,"GENERAL";"TAB2",#N/A,TRUE,"GENERAL";"TAB3",#N/A,TRUE,"GENERAL";"TAB4",#N/A,TRUE,"GENERAL";"TAB5",#N/A,TRUE,"GENERAL"}</definedName>
    <definedName localSheetId="1" name="uiou">{"TAB1",#N/A,TRUE,"GENERAL";"TAB2",#N/A,TRUE,"GENERAL";"TAB3",#N/A,TRUE,"GENERAL";"TAB4",#N/A,TRUE,"GENERAL";"TAB5",#N/A,TRUE,"GENERAL"}</definedName>
    <definedName localSheetId="0" name="uiou">{"TAB1",#N/A,TRUE,"GENERAL";"TAB2",#N/A,TRUE,"GENERAL";"TAB3",#N/A,TRUE,"GENERAL";"TAB4",#N/A,TRUE,"GENERAL";"TAB5",#N/A,TRUE,"GENERAL"}</definedName>
    <definedName name="uiou">{"TAB1",#N/A,TRUE,"GENERAL";"TAB2",#N/A,TRUE,"GENERAL";"TAB3",#N/A,TRUE,"GENERAL";"TAB4",#N/A,TRUE,"GENERAL";"TAB5",#N/A,TRUE,"GENERAL"}</definedName>
    <definedName localSheetId="1" name="uir">{"via1",#N/A,TRUE,"general";"via2",#N/A,TRUE,"general";"via3",#N/A,TRUE,"general"}</definedName>
    <definedName localSheetId="0" name="uir">{"via1",#N/A,TRUE,"general";"via2",#N/A,TRUE,"general";"via3",#N/A,TRUE,"general"}</definedName>
    <definedName name="uir">{"via1",#N/A,TRUE,"general";"via2",#N/A,TRUE,"general";"via3",#N/A,TRUE,"general"}</definedName>
    <definedName localSheetId="1" name="uituii">{"TAB1",#N/A,TRUE,"GENERAL";"TAB2",#N/A,TRUE,"GENERAL";"TAB3",#N/A,TRUE,"GENERAL";"TAB4",#N/A,TRUE,"GENERAL";"TAB5",#N/A,TRUE,"GENERAL"}</definedName>
    <definedName localSheetId="0" name="uituii">{"TAB1",#N/A,TRUE,"GENERAL";"TAB2",#N/A,TRUE,"GENERAL";"TAB3",#N/A,TRUE,"GENERAL";"TAB4",#N/A,TRUE,"GENERAL";"TAB5",#N/A,TRUE,"GENERAL"}</definedName>
    <definedName name="uituii">{"TAB1",#N/A,TRUE,"GENERAL";"TAB2",#N/A,TRUE,"GENERAL";"TAB3",#N/A,TRUE,"GENERAL";"TAB4",#N/A,TRUE,"GENERAL";"TAB5",#N/A,TRUE,"GENERAL"}</definedName>
    <definedName localSheetId="1" name="uityjj">{"via1",#N/A,TRUE,"general";"via2",#N/A,TRUE,"general";"via3",#N/A,TRUE,"general"}</definedName>
    <definedName localSheetId="0" name="uityjj">{"via1",#N/A,TRUE,"general";"via2",#N/A,TRUE,"general";"via3",#N/A,TRUE,"general"}</definedName>
    <definedName name="uityjj">{"via1",#N/A,TRUE,"general";"via2",#N/A,TRUE,"general";"via3",#N/A,TRUE,"general"}</definedName>
    <definedName localSheetId="1" name="uiufgj">{"TAB1",#N/A,TRUE,"GENERAL";"TAB2",#N/A,TRUE,"GENERAL";"TAB3",#N/A,TRUE,"GENERAL";"TAB4",#N/A,TRUE,"GENERAL";"TAB5",#N/A,TRUE,"GENERAL"}</definedName>
    <definedName localSheetId="0" name="uiufgj">{"TAB1",#N/A,TRUE,"GENERAL";"TAB2",#N/A,TRUE,"GENERAL";"TAB3",#N/A,TRUE,"GENERAL";"TAB4",#N/A,TRUE,"GENERAL";"TAB5",#N/A,TRUE,"GENERAL"}</definedName>
    <definedName name="uiufgj">{"TAB1",#N/A,TRUE,"GENERAL";"TAB2",#N/A,TRUE,"GENERAL";"TAB3",#N/A,TRUE,"GENERAL";"TAB4",#N/A,TRUE,"GENERAL";"TAB5",#N/A,TRUE,"GENERAL"}</definedName>
    <definedName localSheetId="1" name="UIUYI">{"TAB1",#N/A,TRUE,"GENERAL";"TAB2",#N/A,TRUE,"GENERAL";"TAB3",#N/A,TRUE,"GENERAL";"TAB4",#N/A,TRUE,"GENERAL";"TAB5",#N/A,TRUE,"GENERAL"}</definedName>
    <definedName localSheetId="0" name="UIUYI">{"TAB1",#N/A,TRUE,"GENERAL";"TAB2",#N/A,TRUE,"GENERAL";"TAB3",#N/A,TRUE,"GENERAL";"TAB4",#N/A,TRUE,"GENERAL";"TAB5",#N/A,TRUE,"GENERAL"}</definedName>
    <definedName name="UIUYI">{"TAB1",#N/A,TRUE,"GENERAL";"TAB2",#N/A,TRUE,"GENERAL";"TAB3",#N/A,TRUE,"GENERAL";"TAB4",#N/A,TRUE,"GENERAL";"TAB5",#N/A,TRUE,"GENERAL"}</definedName>
    <definedName localSheetId="1" name="UOUIV">{"TAB1",#N/A,TRUE,"GENERAL";"TAB2",#N/A,TRUE,"GENERAL";"TAB3",#N/A,TRUE,"GENERAL";"TAB4",#N/A,TRUE,"GENERAL";"TAB5",#N/A,TRUE,"GENERAL"}</definedName>
    <definedName localSheetId="0" name="UOUIV">{"TAB1",#N/A,TRUE,"GENERAL";"TAB2",#N/A,TRUE,"GENERAL";"TAB3",#N/A,TRUE,"GENERAL";"TAB4",#N/A,TRUE,"GENERAL";"TAB5",#N/A,TRUE,"GENERAL"}</definedName>
    <definedName name="UOUIV">{"TAB1",#N/A,TRUE,"GENERAL";"TAB2",#N/A,TRUE,"GENERAL";"TAB3",#N/A,TRUE,"GENERAL";"TAB4",#N/A,TRUE,"GENERAL";"TAB5",#N/A,TRUE,"GENERAL"}</definedName>
    <definedName localSheetId="1" name="uryur">{"TAB1",#N/A,TRUE,"GENERAL";"TAB2",#N/A,TRUE,"GENERAL";"TAB3",#N/A,TRUE,"GENERAL";"TAB4",#N/A,TRUE,"GENERAL";"TAB5",#N/A,TRUE,"GENERAL"}</definedName>
    <definedName localSheetId="0" name="uryur">{"TAB1",#N/A,TRUE,"GENERAL";"TAB2",#N/A,TRUE,"GENERAL";"TAB3",#N/A,TRUE,"GENERAL";"TAB4",#N/A,TRUE,"GENERAL";"TAB5",#N/A,TRUE,"GENERAL"}</definedName>
    <definedName name="uryur">{"TAB1",#N/A,TRUE,"GENERAL";"TAB2",#N/A,TRUE,"GENERAL";"TAB3",#N/A,TRUE,"GENERAL";"TAB4",#N/A,TRUE,"GENERAL";"TAB5",#N/A,TRUE,"GENERAL"}</definedName>
    <definedName localSheetId="1" name="uu">{"TAB1",#N/A,TRUE,"GENERAL";"TAB2",#N/A,TRUE,"GENERAL";"TAB3",#N/A,TRUE,"GENERAL";"TAB4",#N/A,TRUE,"GENERAL";"TAB5",#N/A,TRUE,"GENERAL"}</definedName>
    <definedName localSheetId="0" name="uu">{"TAB1",#N/A,TRUE,"GENERAL";"TAB2",#N/A,TRUE,"GENERAL";"TAB3",#N/A,TRUE,"GENERAL";"TAB4",#N/A,TRUE,"GENERAL";"TAB5",#N/A,TRUE,"GENERAL"}</definedName>
    <definedName name="uu">{"TAB1",#N/A,TRUE,"GENERAL";"TAB2",#N/A,TRUE,"GENERAL";"TAB3",#N/A,TRUE,"GENERAL";"TAB4",#N/A,TRUE,"GENERAL";"TAB5",#N/A,TRUE,"GENERAL"}</definedName>
    <definedName localSheetId="1" name="uuu">{"TAB1",#N/A,TRUE,"GENERAL";"TAB2",#N/A,TRUE,"GENERAL";"TAB3",#N/A,TRUE,"GENERAL";"TAB4",#N/A,TRUE,"GENERAL";"TAB5",#N/A,TRUE,"GENERAL"}</definedName>
    <definedName localSheetId="0" name="uuu">{"TAB1",#N/A,TRUE,"GENERAL";"TAB2",#N/A,TRUE,"GENERAL";"TAB3",#N/A,TRUE,"GENERAL";"TAB4",#N/A,TRUE,"GENERAL";"TAB5",#N/A,TRUE,"GENERAL"}</definedName>
    <definedName name="uuu">{"TAB1",#N/A,TRUE,"GENERAL";"TAB2",#N/A,TRUE,"GENERAL";"TAB3",#N/A,TRUE,"GENERAL";"TAB4",#N/A,TRUE,"GENERAL";"TAB5",#N/A,TRUE,"GENERAL"}</definedName>
    <definedName localSheetId="1" name="uuuuo">{"TAB1",#N/A,TRUE,"GENERAL";"TAB2",#N/A,TRUE,"GENERAL";"TAB3",#N/A,TRUE,"GENERAL";"TAB4",#N/A,TRUE,"GENERAL";"TAB5",#N/A,TRUE,"GENERAL"}</definedName>
    <definedName localSheetId="0" name="uuuuo">{"TAB1",#N/A,TRUE,"GENERAL";"TAB2",#N/A,TRUE,"GENERAL";"TAB3",#N/A,TRUE,"GENERAL";"TAB4",#N/A,TRUE,"GENERAL";"TAB5",#N/A,TRUE,"GENERAL"}</definedName>
    <definedName name="uuuuo">{"TAB1",#N/A,TRUE,"GENERAL";"TAB2",#N/A,TRUE,"GENERAL";"TAB3",#N/A,TRUE,"GENERAL";"TAB4",#N/A,TRUE,"GENERAL";"TAB5",#N/A,TRUE,"GENERAL"}</definedName>
    <definedName localSheetId="1" name="uuuuuj">{"via1",#N/A,TRUE,"general";"via2",#N/A,TRUE,"general";"via3",#N/A,TRUE,"general"}</definedName>
    <definedName localSheetId="0" name="uuuuuj">{"via1",#N/A,TRUE,"general";"via2",#N/A,TRUE,"general";"via3",#N/A,TRUE,"general"}</definedName>
    <definedName name="uuuuuj">{"via1",#N/A,TRUE,"general";"via2",#N/A,TRUE,"general";"via3",#N/A,TRUE,"general"}</definedName>
    <definedName localSheetId="1" name="uwkap">{"TAB1",#N/A,TRUE,"GENERAL";"TAB2",#N/A,TRUE,"GENERAL";"TAB3",#N/A,TRUE,"GENERAL";"TAB4",#N/A,TRUE,"GENERAL";"TAB5",#N/A,TRUE,"GENERAL"}</definedName>
    <definedName localSheetId="0" name="uwkap">{"TAB1",#N/A,TRUE,"GENERAL";"TAB2",#N/A,TRUE,"GENERAL";"TAB3",#N/A,TRUE,"GENERAL";"TAB4",#N/A,TRUE,"GENERAL";"TAB5",#N/A,TRUE,"GENERAL"}</definedName>
    <definedName name="uwkap">{"TAB1",#N/A,TRUE,"GENERAL";"TAB2",#N/A,TRUE,"GENERAL";"TAB3",#N/A,TRUE,"GENERAL";"TAB4",#N/A,TRUE,"GENERAL";"TAB5",#N/A,TRUE,"GENERAL"}</definedName>
    <definedName localSheetId="1" name="uyiyiy">{"TAB1",#N/A,TRUE,"GENERAL";"TAB2",#N/A,TRUE,"GENERAL";"TAB3",#N/A,TRUE,"GENERAL";"TAB4",#N/A,TRUE,"GENERAL";"TAB5",#N/A,TRUE,"GENERAL"}</definedName>
    <definedName localSheetId="0" name="uyiyiy">{"TAB1",#N/A,TRUE,"GENERAL";"TAB2",#N/A,TRUE,"GENERAL";"TAB3",#N/A,TRUE,"GENERAL";"TAB4",#N/A,TRUE,"GENERAL";"TAB5",#N/A,TRUE,"GENERAL"}</definedName>
    <definedName name="uyiyiy">{"TAB1",#N/A,TRUE,"GENERAL";"TAB2",#N/A,TRUE,"GENERAL";"TAB3",#N/A,TRUE,"GENERAL";"TAB4",#N/A,TRUE,"GENERAL";"TAB5",#N/A,TRUE,"GENERAL"}</definedName>
    <definedName localSheetId="1" name="uytu">{"TAB1",#N/A,TRUE,"GENERAL";"TAB2",#N/A,TRUE,"GENERAL";"TAB3",#N/A,TRUE,"GENERAL";"TAB4",#N/A,TRUE,"GENERAL";"TAB5",#N/A,TRUE,"GENERAL"}</definedName>
    <definedName localSheetId="0" name="uytu">{"TAB1",#N/A,TRUE,"GENERAL";"TAB2",#N/A,TRUE,"GENERAL";"TAB3",#N/A,TRUE,"GENERAL";"TAB4",#N/A,TRUE,"GENERAL";"TAB5",#N/A,TRUE,"GENERAL"}</definedName>
    <definedName name="uytu">{"TAB1",#N/A,TRUE,"GENERAL";"TAB2",#N/A,TRUE,"GENERAL";"TAB3",#N/A,TRUE,"GENERAL";"TAB4",#N/A,TRUE,"GENERAL";"TAB5",#N/A,TRUE,"GENERAL"}</definedName>
    <definedName localSheetId="1" name="uyur">{"via1",#N/A,TRUE,"general";"via2",#N/A,TRUE,"general";"via3",#N/A,TRUE,"general"}</definedName>
    <definedName localSheetId="0" name="uyur">{"via1",#N/A,TRUE,"general";"via2",#N/A,TRUE,"general";"via3",#N/A,TRUE,"general"}</definedName>
    <definedName name="uyur">{"via1",#N/A,TRUE,"general";"via2",#N/A,TRUE,"general";"via3",#N/A,TRUE,"general"}</definedName>
    <definedName localSheetId="1" name="v">{"TAB1",#N/A,TRUE,"GENERAL";"TAB2",#N/A,TRUE,"GENERAL";"TAB3",#N/A,TRUE,"GENERAL";"TAB4",#N/A,TRUE,"GENERAL";"TAB5",#N/A,TRUE,"GENERAL"}</definedName>
    <definedName localSheetId="0" name="v">{"TAB1",#N/A,TRUE,"GENERAL";"TAB2",#N/A,TRUE,"GENERAL";"TAB3",#N/A,TRUE,"GENERAL";"TAB4",#N/A,TRUE,"GENERAL";"TAB5",#N/A,TRUE,"GENERAL"}</definedName>
    <definedName name="v">{"TAB1",#N/A,TRUE,"GENERAL";"TAB2",#N/A,TRUE,"GENERAL";"TAB3",#N/A,TRUE,"GENERAL";"TAB4",#N/A,TRUE,"GENERAL";"TAB5",#N/A,TRUE,"GENERAL"}</definedName>
    <definedName localSheetId="1" name="vbvbvbvb">{"TAB1",#N/A,TRUE,"GENERAL";"TAB2",#N/A,TRUE,"GENERAL";"TAB3",#N/A,TRUE,"GENERAL";"TAB4",#N/A,TRUE,"GENERAL";"TAB5",#N/A,TRUE,"GENERAL"}</definedName>
    <definedName localSheetId="0" name="vbvbvbvb">{"TAB1",#N/A,TRUE,"GENERAL";"TAB2",#N/A,TRUE,"GENERAL";"TAB3",#N/A,TRUE,"GENERAL";"TAB4",#N/A,TRUE,"GENERAL";"TAB5",#N/A,TRUE,"GENERAL"}</definedName>
    <definedName name="vbvbvbvb">{"TAB1",#N/A,TRUE,"GENERAL";"TAB2",#N/A,TRUE,"GENERAL";"TAB3",#N/A,TRUE,"GENERAL";"TAB4",#N/A,TRUE,"GENERAL";"TAB5",#N/A,TRUE,"GENERAL"}</definedName>
    <definedName localSheetId="1" name="vdfvuio">{"via1",#N/A,TRUE,"general";"via2",#N/A,TRUE,"general";"via3",#N/A,TRUE,"general"}</definedName>
    <definedName localSheetId="0" name="vdfvuio">{"via1",#N/A,TRUE,"general";"via2",#N/A,TRUE,"general";"via3",#N/A,TRUE,"general"}</definedName>
    <definedName name="vdfvuio">{"via1",#N/A,TRUE,"general";"via2",#N/A,TRUE,"general";"via3",#N/A,TRUE,"general"}</definedName>
    <definedName localSheetId="1" name="vdsvnj">{"via1",#N/A,TRUE,"general";"via2",#N/A,TRUE,"general";"via3",#N/A,TRUE,"general"}</definedName>
    <definedName localSheetId="0" name="vdsvnj">{"via1",#N/A,TRUE,"general";"via2",#N/A,TRUE,"general";"via3",#N/A,TRUE,"general"}</definedName>
    <definedName name="vdsvnj">{"via1",#N/A,TRUE,"general";"via2",#N/A,TRUE,"general";"via3",#N/A,TRUE,"general"}</definedName>
    <definedName localSheetId="1" name="vfbgnhyt">{"via1",#N/A,TRUE,"general";"via2",#N/A,TRUE,"general";"via3",#N/A,TRUE,"general"}</definedName>
    <definedName localSheetId="0" name="vfbgnhyt">{"via1",#N/A,TRUE,"general";"via2",#N/A,TRUE,"general";"via3",#N/A,TRUE,"general"}</definedName>
    <definedName name="vfbgnhyt">{"via1",#N/A,TRUE,"general";"via2",#N/A,TRUE,"general";"via3",#N/A,TRUE,"general"}</definedName>
    <definedName localSheetId="1" name="vfvdv">{"TAB1",#N/A,TRUE,"GENERAL";"TAB2",#N/A,TRUE,"GENERAL";"TAB3",#N/A,TRUE,"GENERAL";"TAB4",#N/A,TRUE,"GENERAL";"TAB5",#N/A,TRUE,"GENERAL"}</definedName>
    <definedName localSheetId="0" name="vfvdv">{"TAB1",#N/A,TRUE,"GENERAL";"TAB2",#N/A,TRUE,"GENERAL";"TAB3",#N/A,TRUE,"GENERAL";"TAB4",#N/A,TRUE,"GENERAL";"TAB5",#N/A,TRUE,"GENERAL"}</definedName>
    <definedName name="vfvdv">{"TAB1",#N/A,TRUE,"GENERAL";"TAB2",#N/A,TRUE,"GENERAL";"TAB3",#N/A,TRUE,"GENERAL";"TAB4",#N/A,TRUE,"GENERAL";"TAB5",#N/A,TRUE,"GENERAL"}</definedName>
    <definedName localSheetId="1" name="vfvf">{"TAB1",#N/A,TRUE,"GENERAL";"TAB2",#N/A,TRUE,"GENERAL";"TAB3",#N/A,TRUE,"GENERAL";"TAB4",#N/A,TRUE,"GENERAL";"TAB5",#N/A,TRUE,"GENERAL"}</definedName>
    <definedName localSheetId="0" name="vfvf">{"TAB1",#N/A,TRUE,"GENERAL";"TAB2",#N/A,TRUE,"GENERAL";"TAB3",#N/A,TRUE,"GENERAL";"TAB4",#N/A,TRUE,"GENERAL";"TAB5",#N/A,TRUE,"GENERAL"}</definedName>
    <definedName name="vfvf">{"TAB1",#N/A,TRUE,"GENERAL";"TAB2",#N/A,TRUE,"GENERAL";"TAB3",#N/A,TRUE,"GENERAL";"TAB4",#N/A,TRUE,"GENERAL";"TAB5",#N/A,TRUE,"GENERAL"}</definedName>
    <definedName localSheetId="1" name="via">{"via1",#N/A,TRUE,"general";"via2",#N/A,TRUE,"general";"via3",#N/A,TRUE,"general"}</definedName>
    <definedName localSheetId="0" name="via">{"via1",#N/A,TRUE,"general";"via2",#N/A,TRUE,"general";"via3",#N/A,TRUE,"general"}</definedName>
    <definedName name="via">{"via1",#N/A,TRUE,"general";"via2",#N/A,TRUE,"general";"via3",#N/A,TRUE,"general"}</definedName>
    <definedName localSheetId="1" name="vk">{"via1",#N/A,TRUE,"general";"via2",#N/A,TRUE,"general";"via3",#N/A,TRUE,"general"}</definedName>
    <definedName localSheetId="0" name="vk">{"via1",#N/A,TRUE,"general";"via2",#N/A,TRUE,"general";"via3",#N/A,TRUE,"general"}</definedName>
    <definedName name="vk">{"via1",#N/A,TRUE,"general";"via2",#N/A,TRUE,"general";"via3",#N/A,TRUE,"general"}</definedName>
    <definedName localSheetId="1" name="vnbvxb">{"via1",#N/A,TRUE,"general";"via2",#N/A,TRUE,"general";"via3",#N/A,TRUE,"general"}</definedName>
    <definedName localSheetId="0" name="vnbvxb">{"via1",#N/A,TRUE,"general";"via2",#N/A,TRUE,"general";"via3",#N/A,TRUE,"general"}</definedName>
    <definedName name="vnbvxb">{"via1",#N/A,TRUE,"general";"via2",#N/A,TRUE,"general";"via3",#N/A,TRUE,"general"}</definedName>
    <definedName localSheetId="1" name="VNVBN">{"TAB1",#N/A,TRUE,"GENERAL";"TAB2",#N/A,TRUE,"GENERAL";"TAB3",#N/A,TRUE,"GENERAL";"TAB4",#N/A,TRUE,"GENERAL";"TAB5",#N/A,TRUE,"GENERAL"}</definedName>
    <definedName localSheetId="0" name="VNVBN">{"TAB1",#N/A,TRUE,"GENERAL";"TAB2",#N/A,TRUE,"GENERAL";"TAB3",#N/A,TRUE,"GENERAL";"TAB4",#N/A,TRUE,"GENERAL";"TAB5",#N/A,TRUE,"GENERAL"}</definedName>
    <definedName name="VNVBN">{"TAB1",#N/A,TRUE,"GENERAL";"TAB2",#N/A,TRUE,"GENERAL";"TAB3",#N/A,TRUE,"GENERAL";"TAB4",#N/A,TRUE,"GENERAL";"TAB5",#N/A,TRUE,"GENERAL"}</definedName>
    <definedName localSheetId="1" name="vsdfj">{"via1",#N/A,TRUE,"general";"via2",#N/A,TRUE,"general";"via3",#N/A,TRUE,"general"}</definedName>
    <definedName localSheetId="0" name="vsdfj">{"via1",#N/A,TRUE,"general";"via2",#N/A,TRUE,"general";"via3",#N/A,TRUE,"general"}</definedName>
    <definedName name="vsdfj">{"via1",#N/A,TRUE,"general";"via2",#N/A,TRUE,"general";"via3",#N/A,TRUE,"general"}</definedName>
    <definedName localSheetId="1" name="vt">{"via1",#N/A,TRUE,"general";"via2",#N/A,TRUE,"general";"via3",#N/A,TRUE,"general"}</definedName>
    <definedName localSheetId="0" name="vt">{"via1",#N/A,TRUE,"general";"via2",#N/A,TRUE,"general";"via3",#N/A,TRUE,"general"}</definedName>
    <definedName name="vt">{"via1",#N/A,TRUE,"general";"via2",#N/A,TRUE,"general";"via3",#N/A,TRUE,"general"}</definedName>
    <definedName localSheetId="1" name="vvcxv">{"TAB1",#N/A,TRUE,"GENERAL";"TAB2",#N/A,TRUE,"GENERAL";"TAB3",#N/A,TRUE,"GENERAL";"TAB4",#N/A,TRUE,"GENERAL";"TAB5",#N/A,TRUE,"GENERAL"}</definedName>
    <definedName localSheetId="0" name="vvcxv">{"TAB1",#N/A,TRUE,"GENERAL";"TAB2",#N/A,TRUE,"GENERAL";"TAB3",#N/A,TRUE,"GENERAL";"TAB4",#N/A,TRUE,"GENERAL";"TAB5",#N/A,TRUE,"GENERAL"}</definedName>
    <definedName name="vvcxv">{"TAB1",#N/A,TRUE,"GENERAL";"TAB2",#N/A,TRUE,"GENERAL";"TAB3",#N/A,TRUE,"GENERAL";"TAB4",#N/A,TRUE,"GENERAL";"TAB5",#N/A,TRUE,"GENERAL"}</definedName>
    <definedName localSheetId="1" name="vvvv">{"'Sheet1'!$A$1:$G$85"}</definedName>
    <definedName localSheetId="0" name="vvvv">{"'Sheet1'!$A$1:$G$85"}</definedName>
    <definedName name="vvvv">{"'Sheet1'!$A$1:$G$85"}</definedName>
    <definedName localSheetId="1" name="vvvvt">{"via1",#N/A,TRUE,"general";"via2",#N/A,TRUE,"general";"via3",#N/A,TRUE,"general"}</definedName>
    <definedName localSheetId="0" name="vvvvt">{"via1",#N/A,TRUE,"general";"via2",#N/A,TRUE,"general";"via3",#N/A,TRUE,"general"}</definedName>
    <definedName name="vvvvt">{"via1",#N/A,TRUE,"general";"via2",#N/A,TRUE,"general";"via3",#N/A,TRUE,"general"}</definedName>
    <definedName localSheetId="1" name="vvvvvvf">{"via1",#N/A,TRUE,"general";"via2",#N/A,TRUE,"general";"via3",#N/A,TRUE,"general"}</definedName>
    <definedName localSheetId="0" name="vvvvvvf">{"via1",#N/A,TRUE,"general";"via2",#N/A,TRUE,"general";"via3",#N/A,TRUE,"general"}</definedName>
    <definedName name="vvvvvvf">{"via1",#N/A,TRUE,"general";"via2",#N/A,TRUE,"general";"via3",#N/A,TRUE,"general"}</definedName>
    <definedName localSheetId="1" name="vy">{"TAB1",#N/A,TRUE,"GENERAL";"TAB2",#N/A,TRUE,"GENERAL";"TAB3",#N/A,TRUE,"GENERAL";"TAB4",#N/A,TRUE,"GENERAL";"TAB5",#N/A,TRUE,"GENERAL"}</definedName>
    <definedName localSheetId="0" name="vy">{"TAB1",#N/A,TRUE,"GENERAL";"TAB2",#N/A,TRUE,"GENERAL";"TAB3",#N/A,TRUE,"GENERAL";"TAB4",#N/A,TRUE,"GENERAL";"TAB5",#N/A,TRUE,"GENERAL"}</definedName>
    <definedName name="vy">{"TAB1",#N/A,TRUE,"GENERAL";"TAB2",#N/A,TRUE,"GENERAL";"TAB3",#N/A,TRUE,"GENERAL";"TAB4",#N/A,TRUE,"GENERAL";"TAB5",#N/A,TRUE,"GENERAL"}</definedName>
    <definedName localSheetId="1" name="w2w2w">{"via1",#N/A,TRUE,"general";"via2",#N/A,TRUE,"general";"via3",#N/A,TRUE,"general"}</definedName>
    <definedName localSheetId="0" name="w2w2w">{"via1",#N/A,TRUE,"general";"via2",#N/A,TRUE,"general";"via3",#N/A,TRUE,"general"}</definedName>
    <definedName name="w2w2w">{"via1",#N/A,TRUE,"general";"via2",#N/A,TRUE,"general";"via3",#N/A,TRUE,"general"}</definedName>
    <definedName localSheetId="1" name="werew">{"TAB1",#N/A,TRUE,"GENERAL";"TAB2",#N/A,TRUE,"GENERAL";"TAB3",#N/A,TRUE,"GENERAL";"TAB4",#N/A,TRUE,"GENERAL";"TAB5",#N/A,TRUE,"GENERAL"}</definedName>
    <definedName localSheetId="0" name="werew">{"TAB1",#N/A,TRUE,"GENERAL";"TAB2",#N/A,TRUE,"GENERAL";"TAB3",#N/A,TRUE,"GENERAL";"TAB4",#N/A,TRUE,"GENERAL";"TAB5",#N/A,TRUE,"GENERAL"}</definedName>
    <definedName name="werew">{"TAB1",#N/A,TRUE,"GENERAL";"TAB2",#N/A,TRUE,"GENERAL";"TAB3",#N/A,TRUE,"GENERAL";"TAB4",#N/A,TRUE,"GENERAL";"TAB5",#N/A,TRUE,"GENERAL"}</definedName>
    <definedName localSheetId="1" name="WEREWR">{"via1",#N/A,TRUE,"general";"via2",#N/A,TRUE,"general";"via3",#N/A,TRUE,"general"}</definedName>
    <definedName localSheetId="0" name="WEREWR">{"via1",#N/A,TRUE,"general";"via2",#N/A,TRUE,"general";"via3",#N/A,TRUE,"general"}</definedName>
    <definedName name="WEREWR">{"via1",#N/A,TRUE,"general";"via2",#N/A,TRUE,"general";"via3",#N/A,TRUE,"general"}</definedName>
    <definedName localSheetId="1" name="werfdsf">{"TAB1",#N/A,TRUE,"GENERAL";"TAB2",#N/A,TRUE,"GENERAL";"TAB3",#N/A,TRUE,"GENERAL";"TAB4",#N/A,TRUE,"GENERAL";"TAB5",#N/A,TRUE,"GENERAL"}</definedName>
    <definedName localSheetId="0" name="werfdsf">{"TAB1",#N/A,TRUE,"GENERAL";"TAB2",#N/A,TRUE,"GENERAL";"TAB3",#N/A,TRUE,"GENERAL";"TAB4",#N/A,TRUE,"GENERAL";"TAB5",#N/A,TRUE,"GENERAL"}</definedName>
    <definedName name="werfdsf">{"TAB1",#N/A,TRUE,"GENERAL";"TAB2",#N/A,TRUE,"GENERAL";"TAB3",#N/A,TRUE,"GENERAL";"TAB4",#N/A,TRUE,"GENERAL";"TAB5",#N/A,TRUE,"GENERAL"}</definedName>
    <definedName localSheetId="1" name="werh">{"via1",#N/A,TRUE,"general";"via2",#N/A,TRUE,"general";"via3",#N/A,TRUE,"general"}</definedName>
    <definedName localSheetId="0" name="werh">{"via1",#N/A,TRUE,"general";"via2",#N/A,TRUE,"general";"via3",#N/A,TRUE,"general"}</definedName>
    <definedName name="werh">{"via1",#N/A,TRUE,"general";"via2",#N/A,TRUE,"general";"via3",#N/A,TRUE,"general"}</definedName>
    <definedName localSheetId="1" name="wersfdfrguyo">{"via1",#N/A,TRUE,"general";"via2",#N/A,TRUE,"general";"via3",#N/A,TRUE,"general"}</definedName>
    <definedName localSheetId="0" name="wersfdfrguyo">{"via1",#N/A,TRUE,"general";"via2",#N/A,TRUE,"general";"via3",#N/A,TRUE,"general"}</definedName>
    <definedName name="wersfdfrguyo">{"via1",#N/A,TRUE,"general";"via2",#N/A,TRUE,"general";"via3",#N/A,TRUE,"general"}</definedName>
    <definedName localSheetId="1" name="werwr">{"via1",#N/A,TRUE,"general";"via2",#N/A,TRUE,"general";"via3",#N/A,TRUE,"general"}</definedName>
    <definedName localSheetId="0" name="werwr">{"via1",#N/A,TRUE,"general";"via2",#N/A,TRUE,"general";"via3",#N/A,TRUE,"general"}</definedName>
    <definedName name="werwr">{"via1",#N/A,TRUE,"general";"via2",#N/A,TRUE,"general";"via3",#N/A,TRUE,"general"}</definedName>
    <definedName localSheetId="1" name="WERWVN">{"TAB1",#N/A,TRUE,"GENERAL";"TAB2",#N/A,TRUE,"GENERAL";"TAB3",#N/A,TRUE,"GENERAL";"TAB4",#N/A,TRUE,"GENERAL";"TAB5",#N/A,TRUE,"GENERAL"}</definedName>
    <definedName localSheetId="0" name="WERWVN">{"TAB1",#N/A,TRUE,"GENERAL";"TAB2",#N/A,TRUE,"GENERAL";"TAB3",#N/A,TRUE,"GENERAL";"TAB4",#N/A,TRUE,"GENERAL";"TAB5",#N/A,TRUE,"GENERAL"}</definedName>
    <definedName name="WERWVN">{"TAB1",#N/A,TRUE,"GENERAL";"TAB2",#N/A,TRUE,"GENERAL";"TAB3",#N/A,TRUE,"GENERAL";"TAB4",#N/A,TRUE,"GENERAL";"TAB5",#N/A,TRUE,"GENERAL"}</definedName>
    <definedName localSheetId="1" name="wetrew">{"via1",#N/A,TRUE,"general";"via2",#N/A,TRUE,"general";"via3",#N/A,TRUE,"general"}</definedName>
    <definedName localSheetId="0" name="wetrew">{"via1",#N/A,TRUE,"general";"via2",#N/A,TRUE,"general";"via3",#N/A,TRUE,"general"}</definedName>
    <definedName name="wetrew">{"via1",#N/A,TRUE,"general";"via2",#N/A,TRUE,"general";"via3",#N/A,TRUE,"general"}</definedName>
    <definedName localSheetId="1" name="wettt">{"via1",#N/A,TRUE,"general";"via2",#N/A,TRUE,"general";"via3",#N/A,TRUE,"general"}</definedName>
    <definedName localSheetId="0" name="wettt">{"via1",#N/A,TRUE,"general";"via2",#N/A,TRUE,"general";"via3",#N/A,TRUE,"general"}</definedName>
    <definedName name="wettt">{"via1",#N/A,TRUE,"general";"via2",#N/A,TRUE,"general";"via3",#N/A,TRUE,"general"}</definedName>
    <definedName localSheetId="1" name="wetwretd">{"via1",#N/A,TRUE,"general";"via2",#N/A,TRUE,"general";"via3",#N/A,TRUE,"general"}</definedName>
    <definedName localSheetId="0" name="wetwretd">{"via1",#N/A,TRUE,"general";"via2",#N/A,TRUE,"general";"via3",#N/A,TRUE,"general"}</definedName>
    <definedName name="wetwretd">{"via1",#N/A,TRUE,"general";"via2",#N/A,TRUE,"general";"via3",#N/A,TRUE,"general"}</definedName>
    <definedName localSheetId="1" name="wew">{"via1",#N/A,TRUE,"general";"via2",#N/A,TRUE,"general";"via3",#N/A,TRUE,"general"}</definedName>
    <definedName localSheetId="0" name="wew">{"via1",#N/A,TRUE,"general";"via2",#N/A,TRUE,"general";"via3",#N/A,TRUE,"general"}</definedName>
    <definedName name="wew">{"via1",#N/A,TRUE,"general";"via2",#N/A,TRUE,"general";"via3",#N/A,TRUE,"general"}</definedName>
    <definedName localSheetId="1" name="wffag">{"via1",#N/A,TRUE,"general";"via2",#N/A,TRUE,"general";"via3",#N/A,TRUE,"general"}</definedName>
    <definedName localSheetId="0" name="wffag">{"via1",#N/A,TRUE,"general";"via2",#N/A,TRUE,"general";"via3",#N/A,TRUE,"general"}</definedName>
    <definedName name="wffag">{"via1",#N/A,TRUE,"general";"via2",#N/A,TRUE,"general";"via3",#N/A,TRUE,"general"}</definedName>
    <definedName localSheetId="1" name="WQEEWQ">{"TAB1",#N/A,TRUE,"GENERAL";"TAB2",#N/A,TRUE,"GENERAL";"TAB3",#N/A,TRUE,"GENERAL";"TAB4",#N/A,TRUE,"GENERAL";"TAB5",#N/A,TRUE,"GENERAL"}</definedName>
    <definedName localSheetId="0" name="WQEEWQ">{"TAB1",#N/A,TRUE,"GENERAL";"TAB2",#N/A,TRUE,"GENERAL";"TAB3",#N/A,TRUE,"GENERAL";"TAB4",#N/A,TRUE,"GENERAL";"TAB5",#N/A,TRUE,"GENERAL"}</definedName>
    <definedName name="WQEEWQ">{"TAB1",#N/A,TRUE,"GENERAL";"TAB2",#N/A,TRUE,"GENERAL";"TAB3",#N/A,TRUE,"GENERAL";"TAB4",#N/A,TRUE,"GENERAL";"TAB5",#N/A,TRUE,"GENERAL"}</definedName>
    <definedName localSheetId="1" name="wrn.Asia.">{"rawdata",#N/A,TRUE,"HKT";"in",#N/A,TRUE,"HKT";"rawdata",#N/A,TRUE,"PTInd";"in",#N/A,TRUE,"PTInd";"rawdata",#N/A,TRUE,"NTT";"in",#N/A,TRUE,"NTT";"rawdata",#N/A,TRUE,"PLD";"in",#N/A,TRUE,"PLD";"rawdata",#N/A,TRUE,"PTTelk";"in",#N/A,TRUE,"PTTelk";"rawdata",#N/A,TRUE,"ST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localSheetId="0" name="wrn.Asia.">{"rawdata",#N/A,TRUE,"HKT";"in",#N/A,TRUE,"HKT";"rawdata",#N/A,TRUE,"PTInd";"in",#N/A,TRUE,"PTInd";"rawdata",#N/A,TRUE,"NTT";"in",#N/A,TRUE,"NTT";"rawdata",#N/A,TRUE,"PLD";"in",#N/A,TRUE,"PLD";"rawdata",#N/A,TRUE,"PTTelk";"in",#N/A,TRUE,"PTTelk";"rawdata",#N/A,TRUE,"ST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localSheetId="1" name="wrn.civil._.works.">{#N/A,#N/A,TRUE,"1842CWN0"}</definedName>
    <definedName localSheetId="0" name="wrn.civil._.works.">{#N/A,#N/A,TRUE,"1842CWN0"}</definedName>
    <definedName name="wrn.civil._.works.">{#N/A,#N/A,TRUE,"1842CWN0"}</definedName>
    <definedName localSheetId="1" name="wrn.civil._.works._1">{#N/A,#N/A,TRUE,"1842CWN0"}</definedName>
    <definedName localSheetId="0" name="wrn.civil._.works._1">{#N/A,#N/A,TRUE,"1842CWN0"}</definedName>
    <definedName name="wrn.civil._.works._1">{#N/A,#N/A,TRUE,"1842CWN0"}</definedName>
    <definedName localSheetId="1" name="wrn.Cover.">{"coverall",#N/A,FALSE,"Definitions";"cover1",#N/A,FALSE,"Definitions";"cover2",#N/A,FALSE,"Definitions";"cover3",#N/A,FALSE,"Definitions";"cover4",#N/A,FALSE,"Definitions";"cover5",#N/A,FALSE,"Definitions";"blank",#N/A,FALSE,"Definitions"}</definedName>
    <definedName localSheetId="0" name="wrn.Cover.">{"coverall",#N/A,FALSE,"Definitions";"cover1",#N/A,FALSE,"Definitions";"cover2",#N/A,FALSE,"Definitions";"cover3",#N/A,FALSE,"Definitions";"cover4",#N/A,FALSE,"Definitions";"cover5",#N/A,FALSE,"Definitions";"blank",#N/A,FALSE,"Definitions"}</definedName>
    <definedName name="wrn.Cover.">{"coverall",#N/A,FALSE,"Definitions";"cover1",#N/A,FALSE,"Definitions";"cover2",#N/A,FALSE,"Definitions";"cover3",#N/A,FALSE,"Definitions";"cover4",#N/A,FALSE,"Definitions";"cover5",#N/A,FALSE,"Definitions";"blank",#N/A,FALSE,"Definitions"}</definedName>
    <definedName localSheetId="1" name="wrn.Danilo.">{#N/A,#N/A,TRUE,"Main Issues";#N/A,#N/A,TRUE,"Income statement ($)"}</definedName>
    <definedName localSheetId="0" name="wrn.Danilo.">{#N/A,#N/A,TRUE,"Main Issues";#N/A,#N/A,TRUE,"Income statement ($)"}</definedName>
    <definedName name="wrn.Danilo.">{#N/A,#N/A,TRUE,"Main Issues";#N/A,#N/A,TRUE,"Income statement ($)"}</definedName>
    <definedName localSheetId="1" name="wrn.Europe.">{"rawdata",#N/A,TRUE,"BT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localSheetId="0" name="wrn.Europe.">{"rawdata",#N/A,TRUE,"BT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localSheetId="1" name="wrn.fcb2">{"FCB_ALL",#N/A,FALSE,"FCB"}</definedName>
    <definedName localSheetId="0" name="wrn.fcb2">{"FCB_ALL",#N/A,FALSE,"FCB"}</definedName>
    <definedName name="wrn.fcb2">{"FCB_ALL",#N/A,FALSE,"FCB"}</definedName>
    <definedName localSheetId="1" name="wrn.five.">{#N/A,#N/A,TRUE,"5 year"}</definedName>
    <definedName localSheetId="0" name="wrn.five.">{#N/A,#N/A,TRUE,"5 year"}</definedName>
    <definedName name="wrn.five.">{#N/A,#N/A,TRUE,"5 year"}</definedName>
    <definedName localSheetId="1" name="wrn.fixed._.assets.">{#N/A,#N/A,TRUE,"fixed assets"}</definedName>
    <definedName localSheetId="0" name="wrn.fixed._.assets.">{#N/A,#N/A,TRUE,"fixed assets"}</definedName>
    <definedName name="wrn.fixed._.assets.">{#N/A,#N/A,TRUE,"fixed assets"}</definedName>
    <definedName localSheetId="1" name="wrn.FORMATOS.">{#N/A,#N/A,FALSE,"Formato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localSheetId="0" name="wrn.FORMATOS.">{#N/A,#N/A,FALSE,"Formato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localSheetId="1" name="wrn.FORMATOS._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localSheetId="0" name="wrn.FORMATOS._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_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localSheetId="1" name="wrn.formu.">{"VIA1",#N/A,TRUE,"formul";"VIA2",#N/A,TRUE,"formul";"VIA3",#N/A,TRUE,"formul"}</definedName>
    <definedName localSheetId="0" name="wrn.formu.">{"VIA1",#N/A,TRUE,"formul";"VIA2",#N/A,TRUE,"formul";"VIA3",#N/A,TRUE,"formul"}</definedName>
    <definedName name="wrn.formu.">{"VIA1",#N/A,TRUE,"formul";"VIA2",#N/A,TRUE,"formul";"VIA3",#N/A,TRUE,"formul"}</definedName>
    <definedName localSheetId="1" name="wrn.GENERAL.">{"TAB1",#N/A,TRUE,"GENERAL";"TAB2",#N/A,TRUE,"GENERAL";"TAB3",#N/A,TRUE,"GENERAL";"TAB4",#N/A,TRUE,"GENERAL";"TAB5",#N/A,TRUE,"GENERAL"}</definedName>
    <definedName localSheetId="0" name="wrn.GENERAL.">{"TAB1",#N/A,TRUE,"GENERAL";"TAB2",#N/A,TRUE,"GENERAL";"TAB3",#N/A,TRUE,"GENERAL";"TAB4",#N/A,TRUE,"GENERAL";"TAB5",#N/A,TRUE,"GENERAL"}</definedName>
    <definedName name="wrn.GENERAL.">{"TAB1",#N/A,TRUE,"GENERAL";"TAB2",#N/A,TRUE,"GENERAL";"TAB3",#N/A,TRUE,"GENERAL";"TAB4",#N/A,TRUE,"GENERAL";"TAB5",#N/A,TRUE,"GENERAL"}</definedName>
    <definedName localSheetId="1" name="wrn.GERENCIA.">{#N/A,#N/A,TRUE,"INGENIERIA";#N/A,#N/A,TRUE,"COMPRAS";#N/A,#N/A,TRUE,"DIRECCION";#N/A,#N/A,TRUE,"RESUMEN"}</definedName>
    <definedName localSheetId="0" name="wrn.GERENCIA.">{#N/A,#N/A,TRUE,"INGENIERIA";#N/A,#N/A,TRUE,"COMPRAS";#N/A,#N/A,TRUE,"DIRECCION";#N/A,#N/A,TRUE,"RESUMEN"}</definedName>
    <definedName name="wrn.GERENCIA.">{#N/A,#N/A,TRUE,"INGENIERIA";#N/A,#N/A,TRUE,"COMPRAS";#N/A,#N/A,TRUE,"DIRECCION";#N/A,#N/A,TRUE,"RESUMEN"}</definedName>
    <definedName localSheetId="1" name="wrn.GERENCIA._1">{#N/A,#N/A,TRUE,"INGENIERIA";#N/A,#N/A,TRUE,"COMPRAS";#N/A,#N/A,TRUE,"DIRECCION";#N/A,#N/A,TRUE,"RESUMEN"}</definedName>
    <definedName localSheetId="0" name="wrn.GERENCIA._1">{#N/A,#N/A,TRUE,"INGENIERIA";#N/A,#N/A,TRUE,"COMPRAS";#N/A,#N/A,TRUE,"DIRECCION";#N/A,#N/A,TRUE,"RESUMEN"}</definedName>
    <definedName name="wrn.GERENCIA._1">{#N/A,#N/A,TRUE,"INGENIERIA";#N/A,#N/A,TRUE,"COMPRAS";#N/A,#N/A,TRUE,"DIRECCION";#N/A,#N/A,TRUE,"RESUMEN"}</definedName>
    <definedName localSheetId="1" name="wrn.IMPRESION.">{"IMPRESION",#N/A,FALSE,"pequeño"}</definedName>
    <definedName localSheetId="0" name="wrn.IMPRESION.">{"IMPRESION",#N/A,FALSE,"pequeño"}</definedName>
    <definedName name="wrn.IMPRESION.">{"IMPRESION",#N/A,FALSE,"pequeño"}</definedName>
    <definedName localSheetId="1" name="wrn.Modello.">{#N/A,#N/A,TRUE,"Proposal";#N/A,#N/A,TRUE,"Assumptions";#N/A,#N/A,TRUE,"Net Income";#N/A,#N/A,TRUE,"Balsheet";#N/A,#N/A,TRUE,"Capex";#N/A,#N/A,TRUE,"Volumes";#N/A,#N/A,TRUE,"Revenues";#N/A,#N/A,TRUE,"Var.Costs";#N/A,#N/A,TRUE,"Personnel";#N/A,#N/A,TRUE,"Other costs";#N/A,#N/A,TRUE,"MKTG and G&amp;A"}</definedName>
    <definedName localSheetId="0" name="wrn.Modello.">{#N/A,#N/A,TRUE,"Proposal";#N/A,#N/A,TRUE,"Assumptions";#N/A,#N/A,TRUE,"Net Income";#N/A,#N/A,TRUE,"Balsheet";#N/A,#N/A,TRUE,"Capex";#N/A,#N/A,TRUE,"Volumes";#N/A,#N/A,TRUE,"Revenues";#N/A,#N/A,TRUE,"Var.Costs";#N/A,#N/A,TRUE,"Personnel";#N/A,#N/A,TRUE,"Other costs";#N/A,#N/A,TRUE,"MKTG and G&amp;A"}</definedName>
    <definedName name="wrn.Modello.">{#N/A,#N/A,TRUE,"Proposal";#N/A,#N/A,TRUE,"Assumptions";#N/A,#N/A,TRUE,"Net Income";#N/A,#N/A,TRUE,"Balsheet";#N/A,#N/A,TRUE,"Capex";#N/A,#N/A,TRUE,"Volumes";#N/A,#N/A,TRUE,"Revenues";#N/A,#N/A,TRUE,"Var.Costs";#N/A,#N/A,TRUE,"Personnel";#N/A,#N/A,TRUE,"Other costs";#N/A,#N/A,TRUE,"MKTG and G&amp;A"}</definedName>
    <definedName localSheetId="1" name="wrn.OBRASC.">{"AURES1",#N/A,FALSE,"GENERAL";"AURES2",#N/A,FALSE,"GENERAL";"AURES3",#N/A,FALSE,"GENERAL";"AURES4",#N/A,FALSE,"GENERAL";"AURES5",#N/A,FALSE,"GENERAL";"AURES6",#N/A,FALSE,"GENERAL";"AURES7",#N/A,FALSE,"GENERAL"}</definedName>
    <definedName localSheetId="0" name="wrn.OBRASC.">{"AURES1",#N/A,FALSE,"GENERAL";"AURES2",#N/A,FALSE,"GENERAL";"AURES3",#N/A,FALSE,"GENERAL";"AURES4",#N/A,FALSE,"GENERAL";"AURES5",#N/A,FALSE,"GENERAL";"AURES6",#N/A,FALSE,"GENERAL";"AURES7",#N/A,FALSE,"GENERAL"}</definedName>
    <definedName name="wrn.OBRASC.">{"AURES1",#N/A,FALSE,"GENERAL";"AURES2",#N/A,FALSE,"GENERAL";"AURES3",#N/A,FALSE,"GENERAL";"AURES4",#N/A,FALSE,"GENERAL";"AURES5",#N/A,FALSE,"GENERAL";"AURES6",#N/A,FALSE,"GENERAL";"AURES7",#N/A,FALSE,"GENERAL"}</definedName>
    <definedName localSheetId="1" name="wrn.Output.">{"definitions",#N/A,TRUE,"Definitions";"out1",#N/A,TRUE,"Valuation";"out2",#N/A,TRUE,"Valuation";"out3",#N/A,TRUE,"Valuation";"out4",#N/A,TRUE,"Valuation";"out",#N/A,TRUE,"Efficiency";"out1",#N/A,TRUE,"Growth,Margin,Rev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localSheetId="0" name="wrn.Output.">{"definitions",#N/A,TRUE,"Definitions";"out1",#N/A,TRUE,"Valuation";"out2",#N/A,TRUE,"Valuation";"out3",#N/A,TRUE,"Valuation";"out4",#N/A,TRUE,"Valuation";"out",#N/A,TRUE,"Efficiency";"out1",#N/A,TRUE,"Growth,Margin,Rev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localSheetId="1" name="wrn.pippo.">{#N/A,#N/A,FALSE,"FAC ACT";#N/A,#N/A,FALSE,"Elenco Prezzi";#N/A,#N/A,FALSE,"SP1-4 RF1";#N/A,#N/A,FALSE,"SP1-14 RF1";#N/A,#N/A,FALSE,"SP2-12 RF2";#N/A,#N/A,FALSE,"SP2A-3 RF2";#N/A,#N/A,FALSE,"SP2A-2 RF2";#N/A,#N/A,FALSE,"SP3-1 RF3";#N/A,#N/A,FALSE,"B-1";#N/A,#N/A,FALSE,"C-1";#N/A,#N/A,FALSE,"C-2"}</definedName>
    <definedName localSheetId="0" name="wrn.pippo.">{#N/A,#N/A,FALSE,"FAC ACT";#N/A,#N/A,FALSE,"Elenco Prezzi";#N/A,#N/A,FALSE,"SP1-4 RF1";#N/A,#N/A,FALSE,"SP1-14 RF1";#N/A,#N/A,FALSE,"SP2-12 RF2";#N/A,#N/A,FALSE,"SP2A-3 RF2";#N/A,#N/A,FALSE,"SP2A-2 RF2";#N/A,#N/A,FALSE,"SP3-1 RF3";#N/A,#N/A,FALSE,"B-1";#N/A,#N/A,FALSE,"C-1";#N/A,#N/A,FALSE,"C-2"}</definedName>
    <definedName name="wrn.pippo.">{#N/A,#N/A,FALSE,"FAC ACT";#N/A,#N/A,FALSE,"Elenco Prezzi";#N/A,#N/A,FALSE,"SP1-4 RF1";#N/A,#N/A,FALSE,"SP1-14 RF1";#N/A,#N/A,FALSE,"SP2-12 RF2";#N/A,#N/A,FALSE,"SP2A-3 RF2";#N/A,#N/A,FALSE,"SP2A-2 RF2";#N/A,#N/A,FALSE,"SP3-1 RF3";#N/A,#N/A,FALSE,"B-1";#N/A,#N/A,FALSE,"C-1";#N/A,#N/A,FALSE,"C-2"}</definedName>
    <definedName localSheetId="1" name="wrn.summary._.report.">{#N/A,#N/A,TRUE,"Summary"}</definedName>
    <definedName localSheetId="0" name="wrn.summary._.report.">{#N/A,#N/A,TRUE,"Summary"}</definedName>
    <definedName name="wrn.summary._.report.">{#N/A,#N/A,TRUE,"Summary"}</definedName>
    <definedName localSheetId="1" name="wrn.synt.">{#N/A,#N/A,FALSE,"c_finanz";#N/A,#N/A,FALSE,"c_eco";#N/A,#N/A,FALSE,"investimenti";#N/A,#N/A,FALSE,"tir"}</definedName>
    <definedName localSheetId="0" name="wrn.synt.">{#N/A,#N/A,FALSE,"c_finanz";#N/A,#N/A,FALSE,"c_eco";#N/A,#N/A,FALSE,"investimenti";#N/A,#N/A,FALSE,"tir"}</definedName>
    <definedName name="wrn.synt.">{#N/A,#N/A,FALSE,"c_finanz";#N/A,#N/A,FALSE,"c_eco";#N/A,#N/A,FALSE,"investimenti";#N/A,#N/A,FALSE,"tir"}</definedName>
    <definedName localSheetId="1" name="wrn.test.">{"test2",#N/A,TRUE,"Prices"}</definedName>
    <definedName localSheetId="0" name="wrn.test.">{"test2",#N/A,TRUE,"Prices"}</definedName>
    <definedName name="wrn.test.">{"test2",#N/A,TRUE,"Prices"}</definedName>
    <definedName localSheetId="1" name="wrn.via.">{"via1",#N/A,TRUE,"general";"via2",#N/A,TRUE,"general";"via3",#N/A,TRUE,"general"}</definedName>
    <definedName localSheetId="0" name="wrn.via.">{"via1",#N/A,TRUE,"general";"via2",#N/A,TRUE,"general";"via3",#N/A,TRUE,"general"}</definedName>
    <definedName name="wrn.via.">{"via1",#N/A,TRUE,"general";"via2",#N/A,TRUE,"general";"via3",#N/A,TRUE,"general"}</definedName>
    <definedName localSheetId="1" name="wsnhed">{"via1",#N/A,TRUE,"general";"via2",#N/A,TRUE,"general";"via3",#N/A,TRUE,"general"}</definedName>
    <definedName localSheetId="0" name="wsnhed">{"via1",#N/A,TRUE,"general";"via2",#N/A,TRUE,"general";"via3",#N/A,TRUE,"general"}</definedName>
    <definedName name="wsnhed">{"via1",#N/A,TRUE,"general";"via2",#N/A,TRUE,"general";"via3",#N/A,TRUE,"general"}</definedName>
    <definedName localSheetId="1" name="wswswsqa">{"via1",#N/A,TRUE,"general";"via2",#N/A,TRUE,"general";"via3",#N/A,TRUE,"general"}</definedName>
    <definedName localSheetId="0" name="wswswsqa">{"via1",#N/A,TRUE,"general";"via2",#N/A,TRUE,"general";"via3",#N/A,TRUE,"general"}</definedName>
    <definedName name="wswswsqa">{"via1",#N/A,TRUE,"general";"via2",#N/A,TRUE,"general";"via3",#N/A,TRUE,"general"}</definedName>
    <definedName localSheetId="1" name="wtt">{"TAB1",#N/A,TRUE,"GENERAL";"TAB2",#N/A,TRUE,"GENERAL";"TAB3",#N/A,TRUE,"GENERAL";"TAB4",#N/A,TRUE,"GENERAL";"TAB5",#N/A,TRUE,"GENERAL"}</definedName>
    <definedName localSheetId="0" name="wtt">{"TAB1",#N/A,TRUE,"GENERAL";"TAB2",#N/A,TRUE,"GENERAL";"TAB3",#N/A,TRUE,"GENERAL";"TAB4",#N/A,TRUE,"GENERAL";"TAB5",#N/A,TRUE,"GENERAL"}</definedName>
    <definedName name="wtt">{"TAB1",#N/A,TRUE,"GENERAL";"TAB2",#N/A,TRUE,"GENERAL";"TAB3",#N/A,TRUE,"GENERAL";"TAB4",#N/A,TRUE,"GENERAL";"TAB5",#N/A,TRUE,"GENERAL"}</definedName>
    <definedName localSheetId="1" name="wvu.TAB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localSheetId="0" name="wvu.TAB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name="wvu.TAB1.">{TRUE,TRUE,-1.25,-16.25,772.5,492.75,FALSE,FALSE,TRUE,FALSE,0,1,#N/A,10,#N/A,15.5208333333333,44.3846153846154,1,FALSE,FALSE,3,TRUE,1,FALSE,75,"Swvu.TAB1.","ACwvu.TAB1.",39,FALSE,FALSE,0.669291338582677,0.551181102362205,0.511811023622047,0.708661417322835,2,"","&amp;L&amp;8Adendo No. 6&amp;R&amp;8Página 5.&amp;P",TRUE,FALSE,FALSE,FALSE,1,100,#N/A,#N/A,"=R10C1:R190C9","=R1:R9",#N/A,#N/A,FALSE,FALSE,TRUE,1,300,300,FALSE,FALSE,TRUE,TRUE,TRUE}</definedName>
    <definedName localSheetId="1" name="wvu.TAB2.">{TRUE,TRUE,-1.25,-16.25,772.5,492.75,FALSE,FALSE,TRUE,FALSE,0,1,#N/A,203,#N/A,15.5208333333333,45.2307692307692,1,FALSE,FALSE,3,TRUE,1,FALSE,75,"Swvu.TAB2.","ACwvu.TAB2.",39,FALSE,FALSE,0.65,0.55,0.5,0.71,2,"","&amp;L&amp;8Adendo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localSheetId="0" name="wvu.TAB2.">{TRUE,TRUE,-1.25,-16.25,772.5,492.75,FALSE,FALSE,TRUE,FALSE,0,1,#N/A,203,#N/A,15.5208333333333,45.2307692307692,1,FALSE,FALSE,3,TRUE,1,FALSE,75,"Swvu.TAB2.","ACwvu.TAB2.",39,FALSE,FALSE,0.65,0.55,0.5,0.71,2,"","&amp;L&amp;8Adendo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name="wvu.TAB2.">{TRUE,TRUE,-1.25,-16.25,772.5,492.75,FALSE,FALSE,TRUE,FALSE,0,1,#N/A,203,#N/A,15.5208333333333,45.2307692307692,1,FALSE,FALSE,3,TRUE,1,FALSE,75,"Swvu.TAB2.","ACwvu.TAB2.",39,FALSE,FALSE,0.65,0.55,0.5,0.71,2,"","&amp;L&amp;8Adendo No. 6&amp;R&amp;8Página 5.&amp;P",TRUE,FALSE,FALSE,FALSE,1,100,#N/A,#N/A,"=R203C1:R331C9","=R193:R202",#N/A,#N/A,FALSE,FALSE,TRUE,1,300,300,FALSE,FALSE,TRUE,TRUE,TRUE}</definedName>
    <definedName localSheetId="1" name="wvu.TAB3.">{TRUE,TRUE,-1.25,-16.25,772.5,492.75,FALSE,FALSE,TRUE,FALSE,0,1,#N/A,305,#N/A,15.5208333333333,41.5714285714286,1,FALSE,FALSE,3,TRUE,1,FALSE,75,"Swvu.TAB3.","ACwvu.TAB3.",39,FALSE,FALSE,0.65,0.55,0.5,0.71,2,"","&amp;L&amp;8Adendo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localSheetId="0" name="wvu.TAB3.">{TRUE,TRUE,-1.25,-16.25,772.5,492.75,FALSE,FALSE,TRUE,FALSE,0,1,#N/A,305,#N/A,15.5208333333333,41.5714285714286,1,FALSE,FALSE,3,TRUE,1,FALSE,75,"Swvu.TAB3.","ACwvu.TAB3.",39,FALSE,FALSE,0.65,0.55,0.5,0.71,2,"","&amp;L&amp;8Adendo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name="wvu.TAB3.">{TRUE,TRUE,-1.25,-16.25,772.5,492.75,FALSE,FALSE,TRUE,FALSE,0,1,#N/A,305,#N/A,15.5208333333333,41.5714285714286,1,FALSE,FALSE,3,TRUE,1,FALSE,75,"Swvu.TAB3.","ACwvu.TAB3.",39,FALSE,FALSE,0.65,0.55,0.5,0.71,2,"","&amp;L&amp;8Adendo No. 6&amp;R&amp;8Página 5.&amp;P",TRUE,FALSE,FALSE,FALSE,1,100,#N/A,#N/A,"=R346C1:R558C9","=R336:R345",#N/A,#N/A,FALSE,FALSE,TRUE,1,300,300,FALSE,FALSE,TRUE,TRUE,TRUE}</definedName>
    <definedName localSheetId="1" name="wvu.TAB4.">{TRUE,TRUE,-1.25,-16.25,772.5,492.75,FALSE,FALSE,TRUE,FALSE,0,1,#N/A,574,#N/A,15.5208333333333,45.1538461538462,1,FALSE,FALSE,3,TRUE,1,FALSE,75,"Swvu.TAB4.","ACwvu.TAB4.",39,FALSE,FALSE,0.65,0.55,0.5,0.71,2,"","&amp;L&amp;8Adendo No. 6
&amp;R&amp;8Página 5.&amp;P",TRUE,FALSE,FALSE,FALSE,1,100,#N/A,#N/A,"=R574C1:R842C9","=R564:R573",#N/A,#N/A,FALSE,FALSE,TRUE,1,300,300,FALSE,FALSE,TRUE,TRUE,TRUE}</definedName>
    <definedName localSheetId="0" name="wvu.TAB4.">{TRUE,TRUE,-1.25,-16.25,772.5,492.75,FALSE,FALSE,TRUE,FALSE,0,1,#N/A,574,#N/A,15.5208333333333,45.1538461538462,1,FALSE,FALSE,3,TRUE,1,FALSE,75,"Swvu.TAB4.","ACwvu.TAB4.",39,FALSE,FALSE,0.65,0.55,0.5,0.71,2,"","&amp;L&amp;8Adendo No. 6
&amp;R&amp;8Página 5.&amp;P",TRUE,FALSE,FALSE,FALSE,1,100,#N/A,#N/A,"=R574C1:R842C9","=R564:R573",#N/A,#N/A,FALSE,FALSE,TRUE,1,300,300,FALSE,FALSE,TRUE,TRUE,TRUE}</definedName>
    <definedName name="wvu.TAB4.">{TRUE,TRUE,-1.25,-16.25,772.5,492.75,FALSE,FALSE,TRUE,FALSE,0,1,#N/A,574,#N/A,15.5208333333333,45.1538461538462,1,FALSE,FALSE,3,TRUE,1,FALSE,75,"Swvu.TAB4.","ACwvu.TAB4.",39,FALSE,FALSE,0.65,0.55,0.5,0.71,2,"","&amp;L&amp;8Adendo No. 6
&amp;R&amp;8Página 5.&amp;P",TRUE,FALSE,FALSE,FALSE,1,100,#N/A,#N/A,"=R574C1:R842C9","=R564:R573",#N/A,#N/A,FALSE,FALSE,TRUE,1,300,300,FALSE,FALSE,TRUE,TRUE,TRUE}</definedName>
    <definedName localSheetId="1" name="wvu.TAB5.">{TRUE,TRUE,-1.25,-16.25,772.5,492.75,FALSE,FALSE,TRUE,FALSE,0,1,#N/A,856,#N/A,15.5208333333333,42.2307692307692,1,FALSE,FALSE,3,TRUE,1,FALSE,75,"Swvu.TAB5.","ACwvu.TAB5.",70,FALSE,FALSE,0.65,0.55,0.5,0.71,2,"","&amp;L&amp;8Adendo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localSheetId="0" name="wvu.TAB5.">{TRUE,TRUE,-1.25,-16.25,772.5,492.75,FALSE,FALSE,TRUE,FALSE,0,1,#N/A,856,#N/A,15.5208333333333,42.2307692307692,1,FALSE,FALSE,3,TRUE,1,FALSE,75,"Swvu.TAB5.","ACwvu.TAB5.",70,FALSE,FALSE,0.65,0.55,0.5,0.71,2,"","&amp;L&amp;8Adendo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name="wvu.TAB5.">{TRUE,TRUE,-1.25,-16.25,772.5,492.75,FALSE,FALSE,TRUE,FALSE,0,1,#N/A,856,#N/A,15.5208333333333,42.2307692307692,1,FALSE,FALSE,3,TRUE,1,FALSE,75,"Swvu.TAB5.","ACwvu.TAB5.",70,FALSE,FALSE,0.65,0.55,0.5,0.71,2,"","&amp;L&amp;8Adendo No. 6&amp;R&amp;8Página 5.&amp;P",TRUE,FALSE,FALSE,FALSE,1,100,#N/A,#N/A,"=R856C1:R1054C9","=R846:R855",#N/A,#N/A,FALSE,FALSE,TRUE,1,300,300,FALSE,FALSE,TRUE,TRUE,TRUE}</definedName>
    <definedName localSheetId="1" name="wwded3">{"via1",#N/A,TRUE,"general";"via2",#N/A,TRUE,"general";"via3",#N/A,TRUE,"general"}</definedName>
    <definedName localSheetId="0" name="wwded3">{"via1",#N/A,TRUE,"general";"via2",#N/A,TRUE,"general";"via3",#N/A,TRUE,"general"}</definedName>
    <definedName name="wwded3">{"via1",#N/A,TRUE,"general";"via2",#N/A,TRUE,"general";"via3",#N/A,TRUE,"general"}</definedName>
    <definedName localSheetId="1" name="wwwwe">{"TAB1",#N/A,TRUE,"GENERAL";"TAB2",#N/A,TRUE,"GENERAL";"TAB3",#N/A,TRUE,"GENERAL";"TAB4",#N/A,TRUE,"GENERAL";"TAB5",#N/A,TRUE,"GENERAL"}</definedName>
    <definedName localSheetId="0" name="wwwwe">{"TAB1",#N/A,TRUE,"GENERAL";"TAB2",#N/A,TRUE,"GENERAL";"TAB3",#N/A,TRUE,"GENERAL";"TAB4",#N/A,TRUE,"GENERAL";"TAB5",#N/A,TRUE,"GENERAL"}</definedName>
    <definedName name="wwwwe">{"TAB1",#N/A,TRUE,"GENERAL";"TAB2",#N/A,TRUE,"GENERAL";"TAB3",#N/A,TRUE,"GENERAL";"TAB4",#N/A,TRUE,"GENERAL";"TAB5",#N/A,TRUE,"GENERAL"}</definedName>
    <definedName localSheetId="1" name="wwwwww">#REF!*#REF!</definedName>
    <definedName localSheetId="0" name="wwwwww">#REF!*#REF!</definedName>
    <definedName name="wwwwww">#REF!*#REF!</definedName>
    <definedName localSheetId="1" name="wyty">{"via1",#N/A,TRUE,"general";"via2",#N/A,TRUE,"general";"via3",#N/A,TRUE,"general"}</definedName>
    <definedName localSheetId="0" name="wyty">{"via1",#N/A,TRUE,"general";"via2",#N/A,TRUE,"general";"via3",#N/A,TRUE,"general"}</definedName>
    <definedName name="wyty">{"via1",#N/A,TRUE,"general";"via2",#N/A,TRUE,"general";"via3",#N/A,TRUE,"general"}</definedName>
    <definedName localSheetId="1" name="xcbvbs">{"TAB1",#N/A,TRUE,"GENERAL";"TAB2",#N/A,TRUE,"GENERAL";"TAB3",#N/A,TRUE,"GENERAL";"TAB4",#N/A,TRUE,"GENERAL";"TAB5",#N/A,TRUE,"GENERAL"}</definedName>
    <definedName localSheetId="0" name="xcbvbs">{"TAB1",#N/A,TRUE,"GENERAL";"TAB2",#N/A,TRUE,"GENERAL";"TAB3",#N/A,TRUE,"GENERAL";"TAB4",#N/A,TRUE,"GENERAL";"TAB5",#N/A,TRUE,"GENERAL"}</definedName>
    <definedName name="xcbvbs">{"TAB1",#N/A,TRUE,"GENERAL";"TAB2",#N/A,TRUE,"GENERAL";"TAB3",#N/A,TRUE,"GENERAL";"TAB4",#N/A,TRUE,"GENERAL";"TAB5",#N/A,TRUE,"GENERAL"}</definedName>
    <definedName localSheetId="1" name="XSW">{#N/A,#N/A,TRUE,"1842CWN0"}</definedName>
    <definedName localSheetId="0" name="XSW">{#N/A,#N/A,TRUE,"1842CWN0"}</definedName>
    <definedName name="XSW">{#N/A,#N/A,TRUE,"1842CWN0"}</definedName>
    <definedName localSheetId="1" name="XSW_1">{#N/A,#N/A,TRUE,"1842CWN0"}</definedName>
    <definedName localSheetId="0" name="XSW_1">{#N/A,#N/A,TRUE,"1842CWN0"}</definedName>
    <definedName name="XSW_1">{#N/A,#N/A,TRUE,"1842CWN0"}</definedName>
    <definedName localSheetId="1" name="xsxs">{"TAB1",#N/A,TRUE,"GENERAL";"TAB2",#N/A,TRUE,"GENERAL";"TAB3",#N/A,TRUE,"GENERAL";"TAB4",#N/A,TRUE,"GENERAL";"TAB5",#N/A,TRUE,"GENERAL"}</definedName>
    <definedName localSheetId="0" name="xsxs">{"TAB1",#N/A,TRUE,"GENERAL";"TAB2",#N/A,TRUE,"GENERAL";"TAB3",#N/A,TRUE,"GENERAL";"TAB4",#N/A,TRUE,"GENERAL";"TAB5",#N/A,TRUE,"GENERAL"}</definedName>
    <definedName name="xsxs">{"TAB1",#N/A,TRUE,"GENERAL";"TAB2",#N/A,TRUE,"GENERAL";"TAB3",#N/A,TRUE,"GENERAL";"TAB4",#N/A,TRUE,"GENERAL";"TAB5",#N/A,TRUE,"GENERAL"}</definedName>
    <definedName name="XX">"#REF!"</definedName>
    <definedName localSheetId="1" name="xxfg">{"via1",#N/A,TRUE,"general";"via2",#N/A,TRUE,"general";"via3",#N/A,TRUE,"general"}</definedName>
    <definedName localSheetId="0" name="xxfg">{"via1",#N/A,TRUE,"general";"via2",#N/A,TRUE,"general";"via3",#N/A,TRUE,"general"}</definedName>
    <definedName name="xxfg">{"via1",#N/A,TRUE,"general";"via2",#N/A,TRUE,"general";"via3",#N/A,TRUE,"general"}</definedName>
    <definedName localSheetId="1" name="XXX">{"'Sheet1'!$A$1:$G$85"}</definedName>
    <definedName localSheetId="0" name="XXX">{"'Sheet1'!$A$1:$G$85"}</definedName>
    <definedName name="XXX">{"'Sheet1'!$A$1:$G$85"}</definedName>
    <definedName localSheetId="1" name="xxxxxds">{"via1",#N/A,TRUE,"general";"via2",#N/A,TRUE,"general";"via3",#N/A,TRUE,"general"}</definedName>
    <definedName localSheetId="0" name="xxxxxds">{"via1",#N/A,TRUE,"general";"via2",#N/A,TRUE,"general";"via3",#N/A,TRUE,"general"}</definedName>
    <definedName name="xxxxxds">{"via1",#N/A,TRUE,"general";"via2",#N/A,TRUE,"general";"via3",#N/A,TRUE,"general"}</definedName>
    <definedName localSheetId="1" name="xxxxxxxxxx29">{"via1",#N/A,TRUE,"general";"via2",#N/A,TRUE,"general";"via3",#N/A,TRUE,"general"}</definedName>
    <definedName localSheetId="0" name="xxxxxxxxxx29">{"via1",#N/A,TRUE,"general";"via2",#N/A,TRUE,"general";"via3",#N/A,TRUE,"general"}</definedName>
    <definedName name="xxxxxxxxxx29">{"via1",#N/A,TRUE,"general";"via2",#N/A,TRUE,"general";"via3",#N/A,TRUE,"general"}</definedName>
    <definedName localSheetId="1" name="XZXZV">{"via1",#N/A,TRUE,"general";"via2",#N/A,TRUE,"general";"via3",#N/A,TRUE,"general"}</definedName>
    <definedName localSheetId="0" name="XZXZV">{"via1",#N/A,TRUE,"general";"via2",#N/A,TRUE,"general";"via3",#N/A,TRUE,"general"}</definedName>
    <definedName name="XZXZV">{"via1",#N/A,TRUE,"general";"via2",#N/A,TRUE,"general";"via3",#N/A,TRUE,"general"}</definedName>
    <definedName localSheetId="1" name="y6y6">{"via1",#N/A,TRUE,"general";"via2",#N/A,TRUE,"general";"via3",#N/A,TRUE,"general"}</definedName>
    <definedName localSheetId="0" name="y6y6">{"via1",#N/A,TRUE,"general";"via2",#N/A,TRUE,"general";"via3",#N/A,TRUE,"general"}</definedName>
    <definedName name="y6y6">{"via1",#N/A,TRUE,"general";"via2",#N/A,TRUE,"general";"via3",#N/A,TRUE,"general"}</definedName>
    <definedName localSheetId="1" name="yery">{"via1",#N/A,TRUE,"general";"via2",#N/A,TRUE,"general";"via3",#N/A,TRUE,"general"}</definedName>
    <definedName localSheetId="0" name="yery">{"via1",#N/A,TRUE,"general";"via2",#N/A,TRUE,"general";"via3",#N/A,TRUE,"general"}</definedName>
    <definedName name="yery">{"via1",#N/A,TRUE,"general";"via2",#N/A,TRUE,"general";"via3",#N/A,TRUE,"general"}</definedName>
    <definedName localSheetId="1" name="yhy">{"TAB1",#N/A,TRUE,"GENERAL";"TAB2",#N/A,TRUE,"GENERAL";"TAB3",#N/A,TRUE,"GENERAL";"TAB4",#N/A,TRUE,"GENERAL";"TAB5",#N/A,TRUE,"GENERAL"}</definedName>
    <definedName localSheetId="0" name="yhy">{"TAB1",#N/A,TRUE,"GENERAL";"TAB2",#N/A,TRUE,"GENERAL";"TAB3",#N/A,TRUE,"GENERAL";"TAB4",#N/A,TRUE,"GENERAL";"TAB5",#N/A,TRUE,"GENERAL"}</definedName>
    <definedName name="yhy">{"TAB1",#N/A,TRUE,"GENERAL";"TAB2",#N/A,TRUE,"GENERAL";"TAB3",#N/A,TRUE,"GENERAL";"TAB4",#N/A,TRUE,"GENERAL";"TAB5",#N/A,TRUE,"GENERAL"}</definedName>
    <definedName localSheetId="1" name="yjyj">{"TAB1",#N/A,TRUE,"GENERAL";"TAB2",#N/A,TRUE,"GENERAL";"TAB3",#N/A,TRUE,"GENERAL";"TAB4",#N/A,TRUE,"GENERAL";"TAB5",#N/A,TRUE,"GENERAL"}</definedName>
    <definedName localSheetId="0" name="yjyj">{"TAB1",#N/A,TRUE,"GENERAL";"TAB2",#N/A,TRUE,"GENERAL";"TAB3",#N/A,TRUE,"GENERAL";"TAB4",#N/A,TRUE,"GENERAL";"TAB5",#N/A,TRUE,"GENERAL"}</definedName>
    <definedName name="yjyj">{"TAB1",#N/A,TRUE,"GENERAL";"TAB2",#N/A,TRUE,"GENERAL";"TAB3",#N/A,TRUE,"GENERAL";"TAB4",#N/A,TRUE,"GENERAL";"TAB5",#N/A,TRUE,"GENERAL"}</definedName>
    <definedName localSheetId="1" name="yrey">{"via1",#N/A,TRUE,"general";"via2",#N/A,TRUE,"general";"via3",#N/A,TRUE,"general"}</definedName>
    <definedName localSheetId="0" name="yrey">{"via1",#N/A,TRUE,"general";"via2",#N/A,TRUE,"general";"via3",#N/A,TRUE,"general"}</definedName>
    <definedName name="yrey">{"via1",#N/A,TRUE,"general";"via2",#N/A,TRUE,"general";"via3",#N/A,TRUE,"general"}</definedName>
    <definedName localSheetId="1" name="yry">{"via1",#N/A,TRUE,"general";"via2",#N/A,TRUE,"general";"via3",#N/A,TRUE,"general"}</definedName>
    <definedName localSheetId="0" name="yry">{"via1",#N/A,TRUE,"general";"via2",#N/A,TRUE,"general";"via3",#N/A,TRUE,"general"}</definedName>
    <definedName name="yry">{"via1",#N/A,TRUE,"general";"via2",#N/A,TRUE,"general";"via3",#N/A,TRUE,"general"}</definedName>
    <definedName localSheetId="1" name="ytj">{"TAB1",#N/A,TRUE,"GENERAL";"TAB2",#N/A,TRUE,"GENERAL";"TAB3",#N/A,TRUE,"GENERAL";"TAB4",#N/A,TRUE,"GENERAL";"TAB5",#N/A,TRUE,"GENERAL"}</definedName>
    <definedName localSheetId="0" name="ytj">{"TAB1",#N/A,TRUE,"GENERAL";"TAB2",#N/A,TRUE,"GENERAL";"TAB3",#N/A,TRUE,"GENERAL";"TAB4",#N/A,TRUE,"GENERAL";"TAB5",#N/A,TRUE,"GENERAL"}</definedName>
    <definedName name="ytj">{"TAB1",#N/A,TRUE,"GENERAL";"TAB2",#N/A,TRUE,"GENERAL";"TAB3",#N/A,TRUE,"GENERAL";"TAB4",#N/A,TRUE,"GENERAL";"TAB5",#N/A,TRUE,"GENERAL"}</definedName>
    <definedName localSheetId="1" name="ytjt6">{"via1",#N/A,TRUE,"general";"via2",#N/A,TRUE,"general";"via3",#N/A,TRUE,"general"}</definedName>
    <definedName localSheetId="0" name="ytjt6">{"via1",#N/A,TRUE,"general";"via2",#N/A,TRUE,"general";"via3",#N/A,TRUE,"general"}</definedName>
    <definedName name="ytjt6">{"via1",#N/A,TRUE,"general";"via2",#N/A,TRUE,"general";"via3",#N/A,TRUE,"general"}</definedName>
    <definedName localSheetId="1" name="ytrwyr">{"TAB1",#N/A,TRUE,"GENERAL";"TAB2",#N/A,TRUE,"GENERAL";"TAB3",#N/A,TRUE,"GENERAL";"TAB4",#N/A,TRUE,"GENERAL";"TAB5",#N/A,TRUE,"GENERAL"}</definedName>
    <definedName localSheetId="0" name="ytrwyr">{"TAB1",#N/A,TRUE,"GENERAL";"TAB2",#N/A,TRUE,"GENERAL";"TAB3",#N/A,TRUE,"GENERAL";"TAB4",#N/A,TRUE,"GENERAL";"TAB5",#N/A,TRUE,"GENERAL"}</definedName>
    <definedName name="ytrwyr">{"TAB1",#N/A,TRUE,"GENERAL";"TAB2",#N/A,TRUE,"GENERAL";"TAB3",#N/A,TRUE,"GENERAL";"TAB4",#N/A,TRUE,"GENERAL";"TAB5",#N/A,TRUE,"GENERAL"}</definedName>
    <definedName localSheetId="1" name="ytry">{"via1",#N/A,TRUE,"general";"via2",#N/A,TRUE,"general";"via3",#N/A,TRUE,"general"}</definedName>
    <definedName localSheetId="0" name="ytry">{"via1",#N/A,TRUE,"general";"via2",#N/A,TRUE,"general";"via3",#N/A,TRUE,"general"}</definedName>
    <definedName name="ytry">{"via1",#N/A,TRUE,"general";"via2",#N/A,TRUE,"general";"via3",#N/A,TRUE,"general"}</definedName>
    <definedName localSheetId="1" name="ytryrty">{"via1",#N/A,TRUE,"general";"via2",#N/A,TRUE,"general";"via3",#N/A,TRUE,"general"}</definedName>
    <definedName localSheetId="0" name="ytryrty">{"via1",#N/A,TRUE,"general";"via2",#N/A,TRUE,"general";"via3",#N/A,TRUE,"general"}</definedName>
    <definedName name="ytryrty">{"via1",#N/A,TRUE,"general";"via2",#N/A,TRUE,"general";"via3",#N/A,TRUE,"general"}</definedName>
    <definedName localSheetId="1" name="YTRYUYT">{"TAB1",#N/A,TRUE,"GENERAL";"TAB2",#N/A,TRUE,"GENERAL";"TAB3",#N/A,TRUE,"GENERAL";"TAB4",#N/A,TRUE,"GENERAL";"TAB5",#N/A,TRUE,"GENERAL"}</definedName>
    <definedName localSheetId="0" name="YTRYUYT">{"TAB1",#N/A,TRUE,"GENERAL";"TAB2",#N/A,TRUE,"GENERAL";"TAB3",#N/A,TRUE,"GENERAL";"TAB4",#N/A,TRUE,"GENERAL";"TAB5",#N/A,TRUE,"GENERAL"}</definedName>
    <definedName name="YTRYUYT">{"TAB1",#N/A,TRUE,"GENERAL";"TAB2",#N/A,TRUE,"GENERAL";"TAB3",#N/A,TRUE,"GENERAL";"TAB4",#N/A,TRUE,"GENERAL";"TAB5",#N/A,TRUE,"GENERAL"}</definedName>
    <definedName localSheetId="1" name="ytudfgd">{"TAB1",#N/A,TRUE,"GENERAL";"TAB2",#N/A,TRUE,"GENERAL";"TAB3",#N/A,TRUE,"GENERAL";"TAB4",#N/A,TRUE,"GENERAL";"TAB5",#N/A,TRUE,"GENERAL"}</definedName>
    <definedName localSheetId="0" name="ytudfgd">{"TAB1",#N/A,TRUE,"GENERAL";"TAB2",#N/A,TRUE,"GENERAL";"TAB3",#N/A,TRUE,"GENERAL";"TAB4",#N/A,TRUE,"GENERAL";"TAB5",#N/A,TRUE,"GENERAL"}</definedName>
    <definedName name="ytudfgd">{"TAB1",#N/A,TRUE,"GENERAL";"TAB2",#N/A,TRUE,"GENERAL";"TAB3",#N/A,TRUE,"GENERAL";"TAB4",#N/A,TRUE,"GENERAL";"TAB5",#N/A,TRUE,"GENERAL"}</definedName>
    <definedName localSheetId="1" name="yturtu7">{"TAB1",#N/A,TRUE,"GENERAL";"TAB2",#N/A,TRUE,"GENERAL";"TAB3",#N/A,TRUE,"GENERAL";"TAB4",#N/A,TRUE,"GENERAL";"TAB5",#N/A,TRUE,"GENERAL"}</definedName>
    <definedName localSheetId="0" name="yturtu7">{"TAB1",#N/A,TRUE,"GENERAL";"TAB2",#N/A,TRUE,"GENERAL";"TAB3",#N/A,TRUE,"GENERAL";"TAB4",#N/A,TRUE,"GENERAL";"TAB5",#N/A,TRUE,"GENERAL"}</definedName>
    <definedName name="yturtu7">{"TAB1",#N/A,TRUE,"GENERAL";"TAB2",#N/A,TRUE,"GENERAL";"TAB3",#N/A,TRUE,"GENERAL";"TAB4",#N/A,TRUE,"GENERAL";"TAB5",#N/A,TRUE,"GENERAL"}</definedName>
    <definedName localSheetId="1" name="yturu">{"TAB1",#N/A,TRUE,"GENERAL";"TAB2",#N/A,TRUE,"GENERAL";"TAB3",#N/A,TRUE,"GENERAL";"TAB4",#N/A,TRUE,"GENERAL";"TAB5",#N/A,TRUE,"GENERAL"}</definedName>
    <definedName localSheetId="0" name="yturu">{"TAB1",#N/A,TRUE,"GENERAL";"TAB2",#N/A,TRUE,"GENERAL";"TAB3",#N/A,TRUE,"GENERAL";"TAB4",#N/A,TRUE,"GENERAL";"TAB5",#N/A,TRUE,"GENERAL"}</definedName>
    <definedName name="yturu">{"TAB1",#N/A,TRUE,"GENERAL";"TAB2",#N/A,TRUE,"GENERAL";"TAB3",#N/A,TRUE,"GENERAL";"TAB4",#N/A,TRUE,"GENERAL";"TAB5",#N/A,TRUE,"GENERAL"}</definedName>
    <definedName localSheetId="1" name="ytuytfgh">{"via1",#N/A,TRUE,"general";"via2",#N/A,TRUE,"general";"via3",#N/A,TRUE,"general"}</definedName>
    <definedName localSheetId="0" name="ytuytfgh">{"via1",#N/A,TRUE,"general";"via2",#N/A,TRUE,"general";"via3",#N/A,TRUE,"general"}</definedName>
    <definedName name="ytuytfgh">{"via1",#N/A,TRUE,"general";"via2",#N/A,TRUE,"general";"via3",#N/A,TRUE,"general"}</definedName>
    <definedName localSheetId="1" name="yty">{"TAB1",#N/A,TRUE,"GENERAL";"TAB2",#N/A,TRUE,"GENERAL";"TAB3",#N/A,TRUE,"GENERAL";"TAB4",#N/A,TRUE,"GENERAL";"TAB5",#N/A,TRUE,"GENERAL"}</definedName>
    <definedName localSheetId="0" name="yty">{"TAB1",#N/A,TRUE,"GENERAL";"TAB2",#N/A,TRUE,"GENERAL";"TAB3",#N/A,TRUE,"GENERAL";"TAB4",#N/A,TRUE,"GENERAL";"TAB5",#N/A,TRUE,"GENERAL"}</definedName>
    <definedName name="yty">{"TAB1",#N/A,TRUE,"GENERAL";"TAB2",#N/A,TRUE,"GENERAL";"TAB3",#N/A,TRUE,"GENERAL";"TAB4",#N/A,TRUE,"GENERAL";"TAB5",#N/A,TRUE,"GENERAL"}</definedName>
    <definedName localSheetId="1" name="ytyyh">{"via1",#N/A,TRUE,"general";"via2",#N/A,TRUE,"general";"via3",#N/A,TRUE,"general"}</definedName>
    <definedName localSheetId="0" name="ytyyh">{"via1",#N/A,TRUE,"general";"via2",#N/A,TRUE,"general";"via3",#N/A,TRUE,"general"}</definedName>
    <definedName name="ytyyh">{"via1",#N/A,TRUE,"general";"via2",#N/A,TRUE,"general";"via3",#N/A,TRUE,"general"}</definedName>
    <definedName localSheetId="1" name="ytzacdfg">{"TAB1",#N/A,TRUE,"GENERAL";"TAB2",#N/A,TRUE,"GENERAL";"TAB3",#N/A,TRUE,"GENERAL";"TAB4",#N/A,TRUE,"GENERAL";"TAB5",#N/A,TRUE,"GENERAL"}</definedName>
    <definedName localSheetId="0" name="ytzacdfg">{"TAB1",#N/A,TRUE,"GENERAL";"TAB2",#N/A,TRUE,"GENERAL";"TAB3",#N/A,TRUE,"GENERAL";"TAB4",#N/A,TRUE,"GENERAL";"TAB5",#N/A,TRUE,"GENERAL"}</definedName>
    <definedName name="ytzacdfg">{"TAB1",#N/A,TRUE,"GENERAL";"TAB2",#N/A,TRUE,"GENERAL";"TAB3",#N/A,TRUE,"GENERAL";"TAB4",#N/A,TRUE,"GENERAL";"TAB5",#N/A,TRUE,"GENERAL"}</definedName>
    <definedName localSheetId="1" name="yu">{"TAB1",#N/A,TRUE,"GENERAL";"TAB2",#N/A,TRUE,"GENERAL";"TAB3",#N/A,TRUE,"GENERAL";"TAB4",#N/A,TRUE,"GENERAL";"TAB5",#N/A,TRUE,"GENERAL"}</definedName>
    <definedName localSheetId="0" name="yu">{"TAB1",#N/A,TRUE,"GENERAL";"TAB2",#N/A,TRUE,"GENERAL";"TAB3",#N/A,TRUE,"GENERAL";"TAB4",#N/A,TRUE,"GENERAL";"TAB5",#N/A,TRUE,"GENERAL"}</definedName>
    <definedName name="yu">{"TAB1",#N/A,TRUE,"GENERAL";"TAB2",#N/A,TRUE,"GENERAL";"TAB3",#N/A,TRUE,"GENERAL";"TAB4",#N/A,TRUE,"GENERAL";"TAB5",#N/A,TRUE,"GENERAL"}</definedName>
    <definedName localSheetId="1" name="yudre54">{"TAB1",#N/A,TRUE,"GENERAL";"TAB2",#N/A,TRUE,"GENERAL";"TAB3",#N/A,TRUE,"GENERAL";"TAB4",#N/A,TRUE,"GENERAL";"TAB5",#N/A,TRUE,"GENERAL"}</definedName>
    <definedName localSheetId="0" name="yudre54">{"TAB1",#N/A,TRUE,"GENERAL";"TAB2",#N/A,TRUE,"GENERAL";"TAB3",#N/A,TRUE,"GENERAL";"TAB4",#N/A,TRUE,"GENERAL";"TAB5",#N/A,TRUE,"GENERAL"}</definedName>
    <definedName name="yudre54">{"TAB1",#N/A,TRUE,"GENERAL";"TAB2",#N/A,TRUE,"GENERAL";"TAB3",#N/A,TRUE,"GENERAL";"TAB4",#N/A,TRUE,"GENERAL";"TAB5",#N/A,TRUE,"GENERAL"}</definedName>
    <definedName localSheetId="1" name="yuhgh">{"TAB1",#N/A,TRUE,"GENERAL";"TAB2",#N/A,TRUE,"GENERAL";"TAB3",#N/A,TRUE,"GENERAL";"TAB4",#N/A,TRUE,"GENERAL";"TAB5",#N/A,TRUE,"GENERAL"}</definedName>
    <definedName localSheetId="0" name="yuhgh">{"TAB1",#N/A,TRUE,"GENERAL";"TAB2",#N/A,TRUE,"GENERAL";"TAB3",#N/A,TRUE,"GENERAL";"TAB4",#N/A,TRUE,"GENERAL";"TAB5",#N/A,TRUE,"GENERAL"}</definedName>
    <definedName name="yuhgh">{"TAB1",#N/A,TRUE,"GENERAL";"TAB2",#N/A,TRUE,"GENERAL";"TAB3",#N/A,TRUE,"GENERAL";"TAB4",#N/A,TRUE,"GENERAL";"TAB5",#N/A,TRUE,"GENERAL"}</definedName>
    <definedName localSheetId="1" name="yutu">{"via1",#N/A,TRUE,"general";"via2",#N/A,TRUE,"general";"via3",#N/A,TRUE,"general"}</definedName>
    <definedName localSheetId="0" name="yutu">{"via1",#N/A,TRUE,"general";"via2",#N/A,TRUE,"general";"via3",#N/A,TRUE,"general"}</definedName>
    <definedName name="yutu">{"via1",#N/A,TRUE,"general";"via2",#N/A,TRUE,"general";"via3",#N/A,TRUE,"general"}</definedName>
    <definedName localSheetId="1" name="yuuiiy">{"via1",#N/A,TRUE,"general";"via2",#N/A,TRUE,"general";"via3",#N/A,TRUE,"general"}</definedName>
    <definedName localSheetId="0" name="yuuiiy">{"via1",#N/A,TRUE,"general";"via2",#N/A,TRUE,"general";"via3",#N/A,TRUE,"general"}</definedName>
    <definedName name="yuuiiy">{"via1",#N/A,TRUE,"general";"via2",#N/A,TRUE,"general";"via3",#N/A,TRUE,"general"}</definedName>
    <definedName localSheetId="1" name="yuuuuuu">{"via1",#N/A,TRUE,"general";"via2",#N/A,TRUE,"general";"via3",#N/A,TRUE,"general"}</definedName>
    <definedName localSheetId="0" name="yuuuuuu">{"via1",#N/A,TRUE,"general";"via2",#N/A,TRUE,"general";"via3",#N/A,TRUE,"general"}</definedName>
    <definedName name="yuuuuuu">{"via1",#N/A,TRUE,"general";"via2",#N/A,TRUE,"general";"via3",#N/A,TRUE,"general"}</definedName>
    <definedName localSheetId="1" name="yy">{"via1",#N/A,TRUE,"general";"via2",#N/A,TRUE,"general";"via3",#N/A,TRUE,"general"}</definedName>
    <definedName localSheetId="0" name="yy">{"via1",#N/A,TRUE,"general";"via2",#N/A,TRUE,"general";"via3",#N/A,TRUE,"general"}</definedName>
    <definedName name="yy">{"via1",#N/A,TRUE,"general";"via2",#N/A,TRUE,"general";"via3",#N/A,TRUE,"general"}</definedName>
    <definedName localSheetId="1" name="yyy">{"TAB1",#N/A,TRUE,"GENERAL";"TAB2",#N/A,TRUE,"GENERAL";"TAB3",#N/A,TRUE,"GENERAL";"TAB4",#N/A,TRUE,"GENERAL";"TAB5",#N/A,TRUE,"GENERAL"}</definedName>
    <definedName localSheetId="0" name="yyy">{"TAB1",#N/A,TRUE,"GENERAL";"TAB2",#N/A,TRUE,"GENERAL";"TAB3",#N/A,TRUE,"GENERAL";"TAB4",#N/A,TRUE,"GENERAL";"TAB5",#N/A,TRUE,"GENERAL"}</definedName>
    <definedName name="yyy">{"TAB1",#N/A,TRUE,"GENERAL";"TAB2",#N/A,TRUE,"GENERAL";"TAB3",#N/A,TRUE,"GENERAL";"TAB4",#N/A,TRUE,"GENERAL";"TAB5",#N/A,TRUE,"GENERAL"}</definedName>
    <definedName localSheetId="1" name="yyyuh">{"TAB1",#N/A,TRUE,"GENERAL";"TAB2",#N/A,TRUE,"GENERAL";"TAB3",#N/A,TRUE,"GENERAL";"TAB4",#N/A,TRUE,"GENERAL";"TAB5",#N/A,TRUE,"GENERAL"}</definedName>
    <definedName localSheetId="0" name="yyyuh">{"TAB1",#N/A,TRUE,"GENERAL";"TAB2",#N/A,TRUE,"GENERAL";"TAB3",#N/A,TRUE,"GENERAL";"TAB4",#N/A,TRUE,"GENERAL";"TAB5",#N/A,TRUE,"GENERAL"}</definedName>
    <definedName name="yyyuh">{"TAB1",#N/A,TRUE,"GENERAL";"TAB2",#N/A,TRUE,"GENERAL";"TAB3",#N/A,TRUE,"GENERAL";"TAB4",#N/A,TRUE,"GENERAL";"TAB5",#N/A,TRUE,"GENERAL"}</definedName>
    <definedName localSheetId="1" name="yyyyhhh">{"TAB1",#N/A,TRUE,"GENERAL";"TAB2",#N/A,TRUE,"GENERAL";"TAB3",#N/A,TRUE,"GENERAL";"TAB4",#N/A,TRUE,"GENERAL";"TAB5",#N/A,TRUE,"GENERAL"}</definedName>
    <definedName localSheetId="0" name="yyyyhhh">{"TAB1",#N/A,TRUE,"GENERAL";"TAB2",#N/A,TRUE,"GENERAL";"TAB3",#N/A,TRUE,"GENERAL";"TAB4",#N/A,TRUE,"GENERAL";"TAB5",#N/A,TRUE,"GENERAL"}</definedName>
    <definedName name="yyyyhhh">{"TAB1",#N/A,TRUE,"GENERAL";"TAB2",#N/A,TRUE,"GENERAL";"TAB3",#N/A,TRUE,"GENERAL";"TAB4",#N/A,TRUE,"GENERAL";"TAB5",#N/A,TRUE,"GENERAL"}</definedName>
    <definedName localSheetId="1" name="yyyyyf">{"via1",#N/A,TRUE,"general";"via2",#N/A,TRUE,"general";"via3",#N/A,TRUE,"general"}</definedName>
    <definedName localSheetId="0" name="yyyyyf">{"via1",#N/A,TRUE,"general";"via2",#N/A,TRUE,"general";"via3",#N/A,TRUE,"general"}</definedName>
    <definedName name="yyyyyf">{"via1",#N/A,TRUE,"general";"via2",#N/A,TRUE,"general";"via3",#N/A,TRUE,"general"}</definedName>
    <definedName localSheetId="1" name="yyyyyy">{"'Sheet1'!$A$1:$G$85"}</definedName>
    <definedName localSheetId="0" name="yyyyyy">{"'Sheet1'!$A$1:$G$85"}</definedName>
    <definedName name="yyyyyy">{"'Sheet1'!$A$1:$G$85"}</definedName>
    <definedName localSheetId="1" name="yyyyyyyyyyyyyy">#REF!*#REF!</definedName>
    <definedName localSheetId="0" name="yyyyyyyyyyyyyy">#REF!*#REF!</definedName>
    <definedName name="yyyyyyyyyyyyyy">#REF!*#REF!</definedName>
    <definedName localSheetId="1" name="ZAQ">{#N/A,#N/A,TRUE,"INGENIERIA";#N/A,#N/A,TRUE,"COMPRAS";#N/A,#N/A,TRUE,"DIRECCION";#N/A,#N/A,TRUE,"RESUMEN"}</definedName>
    <definedName localSheetId="0" name="ZAQ">{#N/A,#N/A,TRUE,"INGENIERIA";#N/A,#N/A,TRUE,"COMPRAS";#N/A,#N/A,TRUE,"DIRECCION";#N/A,#N/A,TRUE,"RESUMEN"}</definedName>
    <definedName name="ZAQ">{#N/A,#N/A,TRUE,"INGENIERIA";#N/A,#N/A,TRUE,"COMPRAS";#N/A,#N/A,TRUE,"DIRECCION";#N/A,#N/A,TRUE,"RESUMEN"}</definedName>
    <definedName localSheetId="1" name="ZAQ_1">{#N/A,#N/A,TRUE,"INGENIERIA";#N/A,#N/A,TRUE,"COMPRAS";#N/A,#N/A,TRUE,"DIRECCION";#N/A,#N/A,TRUE,"RESUMEN"}</definedName>
    <definedName localSheetId="0" name="ZAQ_1">{#N/A,#N/A,TRUE,"INGENIERIA";#N/A,#N/A,TRUE,"COMPRAS";#N/A,#N/A,TRUE,"DIRECCION";#N/A,#N/A,TRUE,"RESUMEN"}</definedName>
    <definedName name="ZAQ_1">{#N/A,#N/A,TRUE,"INGENIERIA";#N/A,#N/A,TRUE,"COMPRAS";#N/A,#N/A,TRUE,"DIRECCION";#N/A,#N/A,TRUE,"RESUMEN"}</definedName>
    <definedName localSheetId="1" name="zdervr">{"via1",#N/A,TRUE,"general";"via2",#N/A,TRUE,"general";"via3",#N/A,TRUE,"general"}</definedName>
    <definedName localSheetId="0" name="zdervr">{"via1",#N/A,TRUE,"general";"via2",#N/A,TRUE,"general";"via3",#N/A,TRUE,"general"}</definedName>
    <definedName name="zdervr">{"via1",#N/A,TRUE,"general";"via2",#N/A,TRUE,"general";"via3",#N/A,TRUE,"general"}</definedName>
    <definedName localSheetId="1" name="zxczds">{"TAB1",#N/A,TRUE,"GENERAL";"TAB2",#N/A,TRUE,"GENERAL";"TAB3",#N/A,TRUE,"GENERAL";"TAB4",#N/A,TRUE,"GENERAL";"TAB5",#N/A,TRUE,"GENERAL"}</definedName>
    <definedName localSheetId="0" name="zxczds">{"TAB1",#N/A,TRUE,"GENERAL";"TAB2",#N/A,TRUE,"GENERAL";"TAB3",#N/A,TRUE,"GENERAL";"TAB4",#N/A,TRUE,"GENERAL";"TAB5",#N/A,TRUE,"GENERAL"}</definedName>
    <definedName name="zxczds">{"TAB1",#N/A,TRUE,"GENERAL";"TAB2",#N/A,TRUE,"GENERAL";"TAB3",#N/A,TRUE,"GENERAL";"TAB4",#N/A,TRUE,"GENERAL";"TAB5",#N/A,TRUE,"GENERAL"}</definedName>
    <definedName localSheetId="1" name="zxsdftyu">{"via1",#N/A,TRUE,"general";"via2",#N/A,TRUE,"general";"via3",#N/A,TRUE,"general"}</definedName>
    <definedName localSheetId="0" name="zxsdftyu">{"via1",#N/A,TRUE,"general";"via2",#N/A,TRUE,"general";"via3",#N/A,TRUE,"general"}</definedName>
    <definedName name="zxsdftyu">{"via1",#N/A,TRUE,"general";"via2",#N/A,TRUE,"general";"via3",#N/A,TRUE,"general"}</definedName>
    <definedName localSheetId="1" name="zxvxczv">{"via1",#N/A,TRUE,"general";"via2",#N/A,TRUE,"general";"via3",#N/A,TRUE,"general"}</definedName>
    <definedName localSheetId="0" name="zxvxczv">{"via1",#N/A,TRUE,"general";"via2",#N/A,TRUE,"general";"via3",#N/A,TRUE,"general"}</definedName>
    <definedName name="zxvxczv">{"via1",#N/A,TRUE,"general";"via2",#N/A,TRUE,"general";"via3",#N/A,TRUE,"general"}</definedName>
    <definedName name="_______________SBC3">#REF!</definedName>
    <definedName name="A.1.2.10">#REF!</definedName>
    <definedName name="__PJ50">#REF!</definedName>
    <definedName localSheetId="0" name="Print_Titles_0_0_0">NP!$1:$3</definedName>
    <definedName name="____CAC5">#REF!</definedName>
    <definedName name="_________EST9">#REF!</definedName>
    <definedName name="DIRECTO56">#REF!</definedName>
    <definedName name="DIRECTO57">#REF!</definedName>
    <definedName name="_____________EXC10">#REF!</definedName>
    <definedName name="____EST10">#REF!</definedName>
    <definedName name="________AFC5">#REF!</definedName>
    <definedName name="Anexo1">#REF!</definedName>
    <definedName name="ITEM5.77">#REF!</definedName>
    <definedName name="_____PMT5815">#REF!</definedName>
    <definedName name="____________EST9">#REF!</definedName>
    <definedName name="___________AFC5">#REF!</definedName>
    <definedName name="DIRECTO5.60">#REF!</definedName>
    <definedName localSheetId="0" name="SiAjusteO">#REF!</definedName>
    <definedName name="Z_729969D8_DFDA_47B9_ADA2_E05CF62B3DEF_.wvu.PrintTitles">#REF!</definedName>
    <definedName name="PLazoAIUO">#REF!</definedName>
    <definedName name="DIRECTO99">#REF!</definedName>
    <definedName name="____aiu2">#REF!</definedName>
    <definedName name="DIRECTO91">#REF!</definedName>
    <definedName name="_______BGC3">#REF!</definedName>
    <definedName name="____i1">#REF!</definedName>
    <definedName name="ITEM4.24">#REF!</definedName>
    <definedName name="__123Graph_ECart_AnticAdic">#REF!</definedName>
    <definedName name="ITEM5.82">#REF!</definedName>
    <definedName localSheetId="0" name="IntEF2E">#REF!</definedName>
    <definedName name="DIRECTO90">#REF!</definedName>
    <definedName localSheetId="0" name="POcoa">#REF!</definedName>
    <definedName name="DIRECTO60">#REF!</definedName>
    <definedName name="_Regression_Y">#REF!</definedName>
    <definedName localSheetId="1" name="_1__123Graph_ACart_Utilidad">#REF!</definedName>
    <definedName name="A.2.1.11">#REF!</definedName>
    <definedName name="__________PMT5805">#REF!</definedName>
    <definedName name="ss">#REF!</definedName>
    <definedName localSheetId="1" name="a_b1">#REF!</definedName>
    <definedName name="Z_0A4C2D76_EA87_11DA_B6F6_00609720E0A1_.wvu.PrintArea">#REF!</definedName>
    <definedName name="apoyo">#REF!</definedName>
    <definedName name="___EST2">#REF!</definedName>
    <definedName name="ANTICIPO">#REF!</definedName>
    <definedName name="DIRECTO5.105">#REF!</definedName>
    <definedName localSheetId="0" name="ConsN">#REF!</definedName>
    <definedName name="ITEM7.3">#REF!</definedName>
    <definedName localSheetId="0" name="subbase">#REF!</definedName>
    <definedName name="____EST16">#REF!</definedName>
    <definedName name="_999">#REF!</definedName>
    <definedName localSheetId="0" name="d0_Bituminosa">#REF!</definedName>
    <definedName name="ACwvu.TAB3.">#REF!</definedName>
    <definedName name="_____________i1">#REF!</definedName>
    <definedName localSheetId="0" name="Aanden">#REF!</definedName>
    <definedName name="IntEAM">#REF!</definedName>
    <definedName name="______EST5">#REF!</definedName>
    <definedName name="DIRECTO63">#REF!</definedName>
    <definedName name="___EST5">#REF!</definedName>
    <definedName localSheetId="1" name="_______PMT5671">#REF!</definedName>
    <definedName name="FactFinancO">#REF!</definedName>
    <definedName name="_hac4">#REF!</definedName>
    <definedName name="Z_9FE8FF3F_4486_44D6_9AFB_43CC5B824BF9_.wvu.PrintArea">#REF!</definedName>
    <definedName name="POS_SENSORES">#REF!</definedName>
    <definedName name="_______ORO13">#REF!</definedName>
    <definedName name="____SAL1">#REF!</definedName>
    <definedName localSheetId="0" name="_Key1">#REF!</definedName>
    <definedName name="________CAC1">#REF!</definedName>
    <definedName name="____________EST12">#REF!</definedName>
    <definedName name="FO">#REF!</definedName>
    <definedName name="____________AFC1">#REF!</definedName>
    <definedName name="N.CicloRutas">#REF!</definedName>
    <definedName name="_________EST10">#REF!</definedName>
    <definedName name="_____BGC5">#REF!</definedName>
    <definedName localSheetId="1" name="BABAB">#REF!</definedName>
    <definedName localSheetId="1" name="Mínimo">#REF!</definedName>
    <definedName localSheetId="0" name="DWPRICE">#REF!</definedName>
    <definedName name="_______PMT5815">#REF!</definedName>
    <definedName name="___PMT5671">#REF!</definedName>
    <definedName name="_Key1">#REF!</definedName>
    <definedName name="Swvu.TAB2.">#REF!</definedName>
    <definedName name="______AFC3">#REF!</definedName>
    <definedName name="Emix">#REF!</definedName>
    <definedName name="DIRECTO9">#REF!</definedName>
    <definedName name="d0_Granular">#REF!</definedName>
    <definedName name="DIRECTO7.16">#REF!</definedName>
    <definedName name="otros">#REF!</definedName>
    <definedName name="__EXC1">#REF!</definedName>
    <definedName name="_________________MA2">#REF!</definedName>
    <definedName localSheetId="0" name="FOTOS">#REF!</definedName>
    <definedName name="_EST15">#REF!</definedName>
    <definedName name="DIRECTO18">#REF!</definedName>
    <definedName name="Z_4A14CB5C_2287_4F6E_9A65_22F0A4D81D81_.wvu.PrintTitles">#REF!</definedName>
    <definedName name="TtCDO">#REF!</definedName>
    <definedName localSheetId="0" name="VTAndenes">#REF!</definedName>
    <definedName localSheetId="1" name="NJNKNKJKJN">#REF!</definedName>
    <definedName name="PESO14.4">#REF!</definedName>
    <definedName name="ITEM5.57">#REF!</definedName>
    <definedName localSheetId="0" name="ABCD">#REF!</definedName>
    <definedName localSheetId="0" name="_Sort">#REF!</definedName>
    <definedName localSheetId="1" name="Print_Area_MI">#REF!</definedName>
    <definedName localSheetId="0" name="funcion">#REF!</definedName>
    <definedName name="Excel_BuiltIn_Print_Area_1_1_1_1">#REF!</definedName>
    <definedName name="______EST7">#REF!</definedName>
    <definedName name="________r">#REF!</definedName>
    <definedName name="DIRECTO17">#REF!</definedName>
    <definedName name="ITEM5.74">#REF!</definedName>
    <definedName localSheetId="1" name="_M277">#REF!</definedName>
    <definedName name="Index_Sheet_Kutools">#REF!</definedName>
    <definedName localSheetId="1" name="____SAL1">#REF!</definedName>
    <definedName name="AUTOPISTA">#REF!</definedName>
    <definedName localSheetId="1" name="CDConstO">#REF!</definedName>
    <definedName name="DIRECTO5.74">#REF!</definedName>
    <definedName name="CaseCM">#REF!</definedName>
    <definedName localSheetId="1" name="CDConst">#REF!</definedName>
    <definedName name="A.1">#REF!</definedName>
    <definedName name="____________EST3">#REF!</definedName>
    <definedName name="XZS">#REF!</definedName>
    <definedName name="A.1.2.4">#REF!</definedName>
    <definedName localSheetId="1" name="absc_1">#REF!</definedName>
    <definedName name="Z_6BA141F4_E104_11DA_B6F6_00609720E0A1_.wvu.PrintArea">#REF!</definedName>
    <definedName name="Z_9FE8FF3F_4486_44D6_9AFB_43CC5B824BF9_.wvu.PrintTitles">#REF!</definedName>
    <definedName name="Kr">#REF!</definedName>
    <definedName name="item673.3">#REF!</definedName>
    <definedName name="_RA4161">#REF!</definedName>
    <definedName name="ES">#REF!</definedName>
    <definedName name="Excel_BuiltIn_Print_Area_1_1_1">#REF!</definedName>
    <definedName name="Confiabilidad">#REF!</definedName>
    <definedName name="_EXC10">#REF!</definedName>
    <definedName localSheetId="1" name="______ORO12">#REF!</definedName>
    <definedName localSheetId="0" name="______ORO10">#REF!</definedName>
    <definedName name="Valoracion">#REF!</definedName>
    <definedName localSheetId="1" name="Deflex">#REF!</definedName>
    <definedName name="________BGC1">#REF!</definedName>
    <definedName name="DIRECTO41">#REF!</definedName>
    <definedName localSheetId="1" name="YucaoE">#REF!</definedName>
    <definedName name="ITEM5.100">#REF!</definedName>
    <definedName name="AAA">#REF!</definedName>
    <definedName name="Z_9C7B0D6D_4DDE_4C72_B23F_2E183F63ECB1_.wvu.PrintArea">#REF!</definedName>
    <definedName name="item671">#REF!</definedName>
    <definedName name="InicioInv">#REF!</definedName>
    <definedName name="PlzDiseño">#REF!</definedName>
    <definedName localSheetId="1" name="pre">#REF!</definedName>
    <definedName localSheetId="0" name="Print_Area_0">NP!$B$1:$M$59</definedName>
    <definedName name="_______ORO11">#REF!</definedName>
    <definedName name="DIRECTO5.89">#REF!</definedName>
    <definedName name="K1F2">#REF!</definedName>
    <definedName name="_Parse_Out">#REF!</definedName>
    <definedName localSheetId="0" name="TABLA_3">#REF!</definedName>
    <definedName name="VTAlcanSanitario">#REF!</definedName>
    <definedName name="A.1.2.3">#REF!</definedName>
    <definedName name="DIRECTO37">#REF!</definedName>
    <definedName name="_________ORO17">#REF!</definedName>
    <definedName localSheetId="0" name="ORO">#REF!</definedName>
    <definedName name="DIRECTO62">#REF!</definedName>
    <definedName name="LOCA2">#REF!</definedName>
    <definedName name="A.2.1.12">#REF!</definedName>
    <definedName localSheetId="1" name="_tab2">#REF!</definedName>
    <definedName name="____________SBC3">#REF!</definedName>
    <definedName name="______BGC3">#REF!</definedName>
    <definedName name="__ORO18">#REF!</definedName>
    <definedName name="A_impresión_IM">#REF!</definedName>
    <definedName name="VTRHumedas">#REF!</definedName>
    <definedName name="__BGC1">#REF!</definedName>
    <definedName name="___________________________________i1">#REF!</definedName>
    <definedName localSheetId="0" name="H_M">#REF!</definedName>
    <definedName localSheetId="0" name="A_impresión_IM">#REF!</definedName>
    <definedName name="A.1.2.2">#REF!</definedName>
    <definedName name="_______________________i1">#REF!</definedName>
    <definedName name="Z_9FCFD0D5_270B_4F36_B422_02EF7A3700B8_.wvu.PrintTitles">#REF!</definedName>
    <definedName name="item710.2">#REF!</definedName>
    <definedName name="_______EST9">#REF!</definedName>
    <definedName name="DIRECTO5.98">#REF!</definedName>
    <definedName name="LibeR">#REF!</definedName>
    <definedName name="__EXC2">#REF!</definedName>
    <definedName name="______EST15">#REF!</definedName>
    <definedName name="Z_B4899974_EBDC_11DA_B6F6_00609720E0A1_.wvu.PrintArea">#REF!</definedName>
    <definedName name="___xlnm.Recorder">#REF!</definedName>
    <definedName name="_______________EST7">#REF!</definedName>
    <definedName name="____BGC3">#REF!</definedName>
    <definedName name="ITEM7.8">#REF!</definedName>
    <definedName name="ITEM5.83">#REF!</definedName>
    <definedName localSheetId="0" name="PRUEBA">#REF!</definedName>
    <definedName name="DIRECTO52">#REF!</definedName>
    <definedName name="DIRECTO4.27">#REF!</definedName>
    <definedName name="_dhc1">#REF!</definedName>
    <definedName name="PROCTOR">#REF!</definedName>
    <definedName name="ITEM7.32">#REF!</definedName>
    <definedName localSheetId="1" name="FORMULARIO">#REF!</definedName>
    <definedName name="_hac3">#REF!</definedName>
    <definedName localSheetId="1" name="Total">#REF!</definedName>
    <definedName localSheetId="0" name="_____PMT5815">#REF!</definedName>
    <definedName name="_______________EST2">#REF!</definedName>
    <definedName name="__EXC7">#REF!</definedName>
    <definedName name="DIRECTO4.21">#REF!</definedName>
    <definedName localSheetId="1" name="DWPRICE">#REF!</definedName>
    <definedName name="Concreto2_m">#REF!</definedName>
    <definedName name="________EST3">#REF!</definedName>
    <definedName name="DIRECTO73">#REF!</definedName>
    <definedName name="DIRECTO5.113">#REF!</definedName>
    <definedName name="LICITACION">#REF!</definedName>
    <definedName name="JUN">#REF!</definedName>
    <definedName name="Z_0890F28A_A8C8_451C_A3E6_C3AFDD239B64_.wvu.PrintTitles">#REF!</definedName>
    <definedName localSheetId="0" name="TITULO">#REF!</definedName>
    <definedName localSheetId="0" name="CaseE">#REF!</definedName>
    <definedName localSheetId="0" name="VTAlcanSanitario">#REF!</definedName>
    <definedName name="__EXC8">#REF!</definedName>
    <definedName localSheetId="0" name="__________PMT5815">#REF!</definedName>
    <definedName name="_______________EST17">#REF!</definedName>
    <definedName localSheetId="0" name="Nanden">#REF!</definedName>
    <definedName name="Vol_aletas2">#REF!</definedName>
    <definedName name="________ORO16">#REF!</definedName>
    <definedName name="DIRECTO97">#REF!</definedName>
    <definedName localSheetId="0" name="_pj51">#REF!</definedName>
    <definedName name="_________EST19">#REF!</definedName>
    <definedName name="Separación_refuerzo">#REF!</definedName>
    <definedName name="ITEM7.34">#REF!</definedName>
    <definedName name="____________BGC5">#REF!</definedName>
    <definedName localSheetId="0" name="___ORO11">#REF!</definedName>
    <definedName name="DIRECTO5.95">#REF!</definedName>
    <definedName name="________________________________________i1">#REF!</definedName>
    <definedName name="________EST15">#REF!</definedName>
    <definedName name="________tab2">#REF!</definedName>
    <definedName name="Cronograma">#REF!</definedName>
    <definedName name="xxxxx">#REF!</definedName>
    <definedName localSheetId="0" name="SNef">#REF!</definedName>
    <definedName name="DIRECTO5.79">#REF!</definedName>
    <definedName name="OcoaE">#REF!</definedName>
    <definedName name="_____________EXC8">#REF!</definedName>
    <definedName localSheetId="0" name="__tab2">#REF!</definedName>
    <definedName name="_____EST11">#REF!</definedName>
    <definedName localSheetId="1" name="_____xlnm.Recorder">#REF!</definedName>
    <definedName name="____________EXC12">#REF!</definedName>
    <definedName localSheetId="0" name="espesor">#REF!</definedName>
    <definedName name="______________BGC5">#REF!</definedName>
    <definedName localSheetId="0" name="PLazoAIUO">#REF!</definedName>
    <definedName name="Z_3E9430E5_6A83_435B_9E47_1B8F7E18D67C_.wvu.PrintTitles">#REF!</definedName>
    <definedName name="_____________EXC6">#REF!</definedName>
    <definedName name="___PMT5806">#REF!</definedName>
    <definedName name="DIRECTO4.44">#REF!</definedName>
    <definedName name="Piraca">#REF!</definedName>
    <definedName name="TITULO">#REF!</definedName>
    <definedName name="_______________EST3">#REF!</definedName>
    <definedName localSheetId="1" name="Ancho_losa">#REF!</definedName>
    <definedName name="VTAlcanPluvial">#REF!</definedName>
    <definedName name="DIRECTO4.22">#REF!</definedName>
    <definedName name="resumen">#REF!</definedName>
    <definedName name="ITEM5.72">#REF!</definedName>
    <definedName localSheetId="0" name="resumen">#REF!</definedName>
    <definedName name="___________EXC9">#REF!</definedName>
    <definedName name="_________EST8">#REF!</definedName>
    <definedName localSheetId="1" name="ffff">#REF!</definedName>
    <definedName name="_SBC1">#REF!</definedName>
    <definedName localSheetId="0" name="kud">#REF!</definedName>
    <definedName name="A.1.1.1">#REF!</definedName>
    <definedName name="acci">#REF!</definedName>
    <definedName name="sismometr">#REF!</definedName>
    <definedName name="Z_0A4C2D75_EA87_11DA_B6F6_00609720E0A1_.wvu.PrintTitles">#REF!</definedName>
    <definedName localSheetId="1" name="Longitud1">#REF!</definedName>
    <definedName name="DIRECTO54">#REF!</definedName>
    <definedName name="VTESpPubAdic">#REF!</definedName>
    <definedName name="Decision">#REF!</definedName>
    <definedName name="ICS_granular">#REF!</definedName>
    <definedName localSheetId="0" name="PERFILES">#REF!</definedName>
    <definedName name="FactBenefAjuste">#REF!</definedName>
    <definedName name="Car">#REF!</definedName>
    <definedName name="DIRECTO93">#REF!</definedName>
    <definedName name="_____EST6">#REF!</definedName>
    <definedName name="_______________BGC1">#REF!</definedName>
    <definedName name="____________EXC11">#REF!</definedName>
    <definedName localSheetId="1" name="CBR_SR">#REF!</definedName>
    <definedName localSheetId="0" name="MAY">#REF!</definedName>
    <definedName name="DIRECTO33">#REF!</definedName>
    <definedName name="_SBC3">#REF!</definedName>
    <definedName localSheetId="0" name="Datos">#REF!</definedName>
    <definedName name="DIRECTO5.62">#REF!</definedName>
    <definedName name="Excel_BuiltIn_Print_Titles_1">#REF!</definedName>
    <definedName name="CBR_SR">#REF!</definedName>
    <definedName name="____EST17">#REF!</definedName>
    <definedName name="___ORO12">#REF!</definedName>
    <definedName name="___AFC1">#REF!</definedName>
    <definedName name="____________EST16">#REF!</definedName>
    <definedName name="____AFC1">#REF!</definedName>
    <definedName name="______ORO11">#REF!</definedName>
    <definedName name="Z_B4899973_EBDC_11DA_B6F6_00609720E0A1_.wvu.PrintArea">#REF!</definedName>
    <definedName name="h">#REF!</definedName>
    <definedName localSheetId="0" name="h">#REF!</definedName>
    <definedName name="________EST12">#REF!</definedName>
    <definedName localSheetId="1" name="POS_D6">#REF!</definedName>
    <definedName name="Mínimo">#REF!</definedName>
    <definedName localSheetId="1" name="ΔPSI">#REF!</definedName>
    <definedName name="LA_GRAFICA">#REF!</definedName>
    <definedName localSheetId="0" name="_EST11">#REF!</definedName>
    <definedName localSheetId="1" name="TtCDO">#REF!</definedName>
    <definedName name="_____________ORO15">#REF!</definedName>
    <definedName name="FactBenefAjusteO">#REF!</definedName>
    <definedName name="DIRECTO7.27">#REF!</definedName>
    <definedName name="GRAF2">#REF!</definedName>
    <definedName localSheetId="1" name="CDctrl">#REF!</definedName>
    <definedName name="DIRECTO4.28">#REF!</definedName>
    <definedName name="dos">#REF!</definedName>
    <definedName name="_________________BGC5">#REF!</definedName>
    <definedName localSheetId="1" name="____tab1">#REF!</definedName>
    <definedName name="__________________BGC1">#REF!</definedName>
    <definedName localSheetId="1" name="aiu">#REF!</definedName>
    <definedName name="ITEM7.13">#REF!</definedName>
    <definedName name="A.1.4.9">#REF!</definedName>
    <definedName name="______EST4">#REF!</definedName>
    <definedName name="FORMULARIO">#REF!</definedName>
    <definedName name="Vol_aletas5">#REF!</definedName>
    <definedName localSheetId="0" name="JUN">#REF!</definedName>
    <definedName name="___MA2">#REF!</definedName>
    <definedName name="______EST13">#REF!</definedName>
    <definedName name="________BGC3">#REF!</definedName>
    <definedName localSheetId="0" name="dos">#REF!</definedName>
    <definedName localSheetId="1" name="IntEF2E">#REF!</definedName>
    <definedName name="DIRECTO4.41">#REF!</definedName>
    <definedName name="Excel_BuiltIn_Print_Area_7">#REF!</definedName>
    <definedName name="m">#REF!</definedName>
    <definedName name="_______________________________________i1">#REF!</definedName>
    <definedName name="K7F1">#REF!</definedName>
    <definedName name="Coordinador">#REF!</definedName>
    <definedName localSheetId="0" name="Total_Kilometro_típico_aereo_34.5_kV">#REF!</definedName>
    <definedName name="linc3">#REF!</definedName>
    <definedName localSheetId="0" name="Excel_BuiltIn_Print_Area_1_1">#REF!</definedName>
    <definedName name="A.1.1.5">#REF!</definedName>
    <definedName localSheetId="1" name="SUBESTACIONES">#REF!</definedName>
    <definedName name="DIRECTO5.99">#REF!</definedName>
    <definedName name="_____ORO11">#REF!</definedName>
    <definedName name="____________EXC3">#REF!</definedName>
    <definedName name="______EST17">#REF!</definedName>
    <definedName localSheetId="0" name="item710.1">#REF!</definedName>
    <definedName name="CC">#REF!</definedName>
    <definedName name="_______EXC11">#REF!</definedName>
    <definedName name="ITEM7.24">#REF!</definedName>
    <definedName name="_______________EXC11">#REF!</definedName>
    <definedName name="______aiu2">#REF!</definedName>
    <definedName name="_AFC5">#REF!</definedName>
    <definedName name="__EXC3">#REF!</definedName>
    <definedName name="DIRECTO3.21">#REF!</definedName>
    <definedName localSheetId="1" name="POS_SENSORES">#REF!</definedName>
    <definedName localSheetId="0" name="CBR_M">#REF!</definedName>
    <definedName name="Aanden">#REF!</definedName>
    <definedName localSheetId="1" name="adoc1">#REF!</definedName>
    <definedName name="DIRECTO15">#REF!</definedName>
    <definedName localSheetId="1" name="absc_">#REF!</definedName>
    <definedName name="_________EST16">#REF!</definedName>
    <definedName name="VrRealContrato">#REF!</definedName>
    <definedName localSheetId="1" name="DESCRP1">#REF!</definedName>
    <definedName name="__________AFC3">#REF!</definedName>
    <definedName name="__________ORO12">#REF!</definedName>
    <definedName localSheetId="0" name="Ancho_losa">#REF!</definedName>
    <definedName name="DIC">#REF!</definedName>
    <definedName name="_M277">#REF!</definedName>
    <definedName localSheetId="0" name="FEB">#REF!</definedName>
    <definedName name="TablaRegional">#REF!</definedName>
    <definedName name="TABLA_2">#REF!</definedName>
    <definedName localSheetId="1" name="AAA">#REF!</definedName>
    <definedName name="PRINT_TITLES">#REF!</definedName>
    <definedName name="ITEM7.31">#REF!</definedName>
    <definedName name="_ORO14">#REF!</definedName>
    <definedName name="____CAC3">#REF!</definedName>
    <definedName name="_1000">#REF!</definedName>
    <definedName name="puentes">#REF!</definedName>
    <definedName name="DIRECTO5.87">#REF!</definedName>
    <definedName name="_______TAB4">#REF!</definedName>
    <definedName localSheetId="0" name="__2Excel_BuiltIn_Print_Titles_1_1_1_1">#REF!</definedName>
    <definedName name="CANT8.4">#REF!</definedName>
    <definedName name="VTEspPublico">#REF!</definedName>
    <definedName name="_EXC7">#REF!</definedName>
    <definedName name="DIRECTO7.14">#REF!</definedName>
    <definedName localSheetId="1" name="kud">#REF!</definedName>
    <definedName name="________EST4">#REF!</definedName>
    <definedName name="Total_Kilometro_típico_subterraneo_11.4_kV">#REF!</definedName>
    <definedName name="_______EST15">#REF!</definedName>
    <definedName name="DIRECTO4.20">#REF!</definedName>
    <definedName name="_________________AFC5">#REF!</definedName>
    <definedName name="____________EXC6">#REF!</definedName>
    <definedName name="_____________ORO10">#REF!</definedName>
    <definedName name="_EXC2">#REF!</definedName>
    <definedName name="Z_504A8F9D_2C46_439E_975A_DF1C1FA56E7B_.wvu.PrintArea">#REF!</definedName>
    <definedName name="_____EST13">#REF!</definedName>
    <definedName name="pi">#REF!</definedName>
    <definedName name="______r">#REF!</definedName>
    <definedName name="DIRECTO58">#REF!</definedName>
    <definedName localSheetId="1" name="La">#REF!</definedName>
    <definedName name="____EXC8">#REF!</definedName>
    <definedName name="SMLMV">#REF!</definedName>
    <definedName name="_______ORO16">#REF!</definedName>
    <definedName name="_____ORO18">#REF!</definedName>
    <definedName name="_________BGC1">#REF!</definedName>
    <definedName name="_____________________________________________________i1">#REF!</definedName>
    <definedName name="AMBIENTAL">#REF!</definedName>
    <definedName localSheetId="1" name="KK">#REF!</definedName>
    <definedName name="LP">#REF!</definedName>
    <definedName name="__EST10">#REF!</definedName>
    <definedName name="CDctrl">#REF!</definedName>
    <definedName name="PYucao">#REF!</definedName>
    <definedName name="____pj51">#REF!</definedName>
    <definedName name="ZZZZZZZZZZZ">#REF!</definedName>
    <definedName localSheetId="1" name="__PMT5671">#REF!</definedName>
    <definedName localSheetId="1" name="FECH">#REF!</definedName>
    <definedName localSheetId="0" name="PYucao">#REF!</definedName>
    <definedName name="ITEM7.7">#REF!</definedName>
    <definedName name="__EXC12">#REF!</definedName>
    <definedName name="_____________EST4">#REF!</definedName>
    <definedName name="_______ORO15">#REF!</definedName>
    <definedName localSheetId="1" name="AAAAAAAAAAAAAAAAAAAA">#REF!</definedName>
    <definedName localSheetId="1" name="______PMT5805">#REF!</definedName>
    <definedName name="_lac1">#REF!</definedName>
    <definedName name="VVV">#REF!</definedName>
    <definedName localSheetId="1" name="ABCDE">#REF!</definedName>
    <definedName name="________________________________i1">#REF!</definedName>
    <definedName name="DIRECTO7.21">#REF!</definedName>
    <definedName name="DIRECTO70">#REF!</definedName>
    <definedName name="ITEM5.101">#REF!</definedName>
    <definedName localSheetId="0" name="LENTAORIENTAL">#REF!</definedName>
    <definedName localSheetId="0" name="RES">#REF!</definedName>
    <definedName localSheetId="0" name="AjustDelAIU">#REF!</definedName>
    <definedName name="_____ORO15">#REF!</definedName>
    <definedName name="_dvc5">#REF!</definedName>
    <definedName name="_____________EXC9">#REF!</definedName>
    <definedName name="SNef">#REF!</definedName>
    <definedName name="DIRECTO104">#REF!</definedName>
    <definedName name="_PMT5805">#REF!</definedName>
    <definedName name="EST11A">#REF!</definedName>
    <definedName name="PRESUPUESTADO">#REF!</definedName>
    <definedName name="_____aiu2">#REF!</definedName>
    <definedName name="________EST9">#REF!</definedName>
    <definedName localSheetId="0" name="VrAjusteFinO">#REF!</definedName>
    <definedName name="_____tab3">#REF!</definedName>
    <definedName name="_EST12">#REF!</definedName>
    <definedName name="_________EST11">#REF!</definedName>
    <definedName name="CF">#REF!</definedName>
    <definedName name="A.1.4.4">#REF!</definedName>
    <definedName name="_______________AFC3">#REF!</definedName>
    <definedName name="__________________BGC3">#REF!</definedName>
    <definedName name="lista">#REF!</definedName>
    <definedName name="______EXC10">#REF!</definedName>
    <definedName localSheetId="1" name="INTEGRAL">#REF!</definedName>
    <definedName name="Z_3B3C0CA1_2A9C_45FD_9823_50B200F6C0D1_.wvu.PrintTitles">#REF!</definedName>
    <definedName localSheetId="0" name="ffff">#REF!</definedName>
    <definedName name="DIRECTO32">#REF!</definedName>
    <definedName name="__________________________________________________i1">#REF!</definedName>
    <definedName name="PERFILES">#REF!</definedName>
    <definedName localSheetId="1" name="Azonaverde">#REF!</definedName>
    <definedName name="rell">#REF!</definedName>
    <definedName name="a_b2">#REF!</definedName>
    <definedName name="NM">#REF!</definedName>
    <definedName name="FACTURADO">#REF!</definedName>
    <definedName name="AIU_UTIL">#REF!</definedName>
    <definedName name="A.2.1.10">#REF!</definedName>
    <definedName localSheetId="0" name="_PMT5815">#REF!</definedName>
    <definedName name="IntEF2E">#REF!</definedName>
    <definedName localSheetId="1" name="____xlnm.Recorder">#REF!</definedName>
    <definedName name="________EXC10">#REF!</definedName>
    <definedName name="__PNV2004">#REF!</definedName>
    <definedName name="_hac2">#REF!</definedName>
    <definedName name="__123Graph_BCart_AnticAdic">#REF!</definedName>
    <definedName name="punto1">#REF!</definedName>
    <definedName localSheetId="0" name="_PNV2004">#REF!</definedName>
    <definedName name="_EST2">#REF!</definedName>
    <definedName name="___xlnm.Print_Area">#REF!</definedName>
    <definedName name="CANT1.1">#REF!</definedName>
    <definedName name="CAS">#REF!</definedName>
    <definedName localSheetId="0" name="Temperatura">#REF!</definedName>
    <definedName localSheetId="1" name="JUN">#REF!</definedName>
    <definedName name="Dtoi">#REF!</definedName>
    <definedName name="_____________EST2">#REF!</definedName>
    <definedName name="_______EST10">#REF!</definedName>
    <definedName name="VentaAiu">#REF!</definedName>
    <definedName name="_________PMT5820">#REF!</definedName>
    <definedName localSheetId="0" name="_FilterDatabase_1">#REF!</definedName>
    <definedName name="_______________EST10">#REF!</definedName>
    <definedName name="_________AFC5">#REF!</definedName>
    <definedName localSheetId="1" name="_____tab2">#REF!</definedName>
    <definedName localSheetId="1" name="EOcoa">#REF!</definedName>
    <definedName name="_________EST5">#REF!</definedName>
    <definedName name="nmop">#REF!</definedName>
    <definedName name="DIRECTO16">#REF!</definedName>
    <definedName localSheetId="1" name="N.CicloRutas">#REF!</definedName>
    <definedName name="CANT1.2">#REF!</definedName>
    <definedName localSheetId="0" name="Wabordador">#REF!</definedName>
    <definedName name="_________________CAC5">#REF!</definedName>
    <definedName name="ESP0A3">#REF!</definedName>
    <definedName name="R_">#REF!</definedName>
    <definedName name="Retenc">#REF!</definedName>
    <definedName name="A.1.2.9">#REF!</definedName>
    <definedName name="__EST16">#REF!</definedName>
    <definedName name="A.2.3.6">#REF!</definedName>
    <definedName name="___________EXC5">#REF!</definedName>
    <definedName name="adoq">#REF!</definedName>
    <definedName name="oper">#REF!</definedName>
    <definedName name="DIRECTO5.70">#REF!</definedName>
    <definedName name="ConcreCimentación">#REF!</definedName>
    <definedName name="TablaPeriodos">#REF!</definedName>
    <definedName localSheetId="1" name="YucaoCM">#REF!</definedName>
    <definedName name="SEP">#REF!</definedName>
    <definedName name="_ORO18">#REF!</definedName>
    <definedName name="_EST14">#REF!</definedName>
    <definedName name="______EXC8">#REF!</definedName>
    <definedName name="_EXC11">#REF!</definedName>
    <definedName name="Z_B4899976_EBDC_11DA_B6F6_00609720E0A1_.wvu.PrintArea">#REF!</definedName>
    <definedName name="m_b1">#REF!</definedName>
    <definedName name="___r">#REF!</definedName>
    <definedName name="IntFF2E">#REF!</definedName>
    <definedName name="_____PMT5820">#REF!</definedName>
    <definedName name="______PMT5815">#REF!</definedName>
    <definedName name="__________ORO19">#REF!</definedName>
    <definedName name="___PNV2004">#REF!</definedName>
    <definedName name="item230.1">#REF!</definedName>
    <definedName name="XXXXXXXXXXXX">#REF!</definedName>
    <definedName name="IracCM">#REF!</definedName>
    <definedName name="PORCE">#REF!</definedName>
    <definedName name="_________SBC1">#REF!</definedName>
    <definedName name="SHARED_FORMULA_3">#REF!</definedName>
    <definedName name="__EST13">#REF!</definedName>
    <definedName name="K8F1">#REF!</definedName>
    <definedName localSheetId="0" name="cuad1">#REF!</definedName>
    <definedName name="DIRECTO2.10">#REF!</definedName>
    <definedName name="_________EXC6">#REF!</definedName>
    <definedName name="___________BGC3">#REF!</definedName>
    <definedName name="tipo.via">#REF!</definedName>
    <definedName name="Total_Kilometro_típico_aereo_rural_11.4kV">#REF!</definedName>
    <definedName name="listado">#REF!</definedName>
    <definedName name="_1__123Graph_ACart_Utilidad">#REF!</definedName>
    <definedName name="SHARED_FORMULA_10">#REF!</definedName>
    <definedName name="__EST2">#REF!</definedName>
    <definedName name="________EXC12">#REF!</definedName>
    <definedName name="ITEM5.86">#REF!</definedName>
    <definedName name="INFOR">#REF!</definedName>
    <definedName name="CtaObra">#REF!</definedName>
    <definedName name="_________________SBC5">#REF!</definedName>
    <definedName localSheetId="0" name="snteorico">#REF!</definedName>
    <definedName name="K2F1">#REF!</definedName>
    <definedName name="_hac5">#REF!</definedName>
    <definedName name="___PNV2002">#REF!</definedName>
    <definedName localSheetId="1" name="K0F2">#REF!</definedName>
    <definedName name="_______________CAC1">#REF!</definedName>
    <definedName localSheetId="1" name="_Key2">#REF!</definedName>
    <definedName name="___________ORO16">#REF!</definedName>
    <definedName name="_19Excel_BuiltIn_Print_Area_1_1_1">#REF!</definedName>
    <definedName name="___BGC3">#REF!</definedName>
    <definedName name="__________SBC1">#REF!</definedName>
    <definedName localSheetId="0" name="cuad2">#REF!</definedName>
    <definedName name="_________i1">#REF!</definedName>
    <definedName name="ITEM4.41">#REF!</definedName>
    <definedName localSheetId="0" name="APU">#REF!</definedName>
    <definedName name="___ORO18">#REF!</definedName>
    <definedName name="SN">#REF!</definedName>
    <definedName name="_______EXC12">#REF!</definedName>
    <definedName localSheetId="0" name="CU">#REF!</definedName>
    <definedName localSheetId="0" name="item700.1">#REF!</definedName>
    <definedName localSheetId="0" name="______tab1">#REF!</definedName>
    <definedName name="ITEM4.42">#REF!</definedName>
    <definedName name="DIRECTO5.112">#REF!</definedName>
    <definedName name="____xlnm.Print_Area">#REF!</definedName>
    <definedName localSheetId="1" name="Excel_BuiltIn_Print_Titles_1">#REF!</definedName>
    <definedName localSheetId="1" name="Excel_BuiltIn_Print_Titles_4">#REF!</definedName>
    <definedName localSheetId="1" name="Eliber">#REF!</definedName>
    <definedName name="auto2">#REF!</definedName>
    <definedName name="_____AFC1">#REF!</definedName>
    <definedName name="Ks">#REF!</definedName>
    <definedName localSheetId="0" name="consol">#REF!</definedName>
    <definedName name="DIRECTO5.107">#REF!</definedName>
    <definedName name="TtCD">#REF!</definedName>
    <definedName name="Zr">#REF!</definedName>
    <definedName name="_____EXC4">#REF!</definedName>
    <definedName name="DIRECTO4.24">#REF!</definedName>
    <definedName localSheetId="1" name="____SBC3">#REF!</definedName>
    <definedName name="K3F1">#REF!</definedName>
    <definedName name="_EST11">#REF!</definedName>
    <definedName name="CONDI1">#REF!</definedName>
    <definedName name="Z_B4899974_EBDC_11DA_B6F6_00609720E0A1_.wvu.PrintTitles">#REF!</definedName>
    <definedName name="_____xlnm.Recorder">#REF!</definedName>
    <definedName name="_____________AFC1">#REF!</definedName>
    <definedName name="ESPESORULT">#REF!</definedName>
    <definedName localSheetId="0" name="WcicloRuta">#REF!</definedName>
    <definedName name="ITEM7.26">#REF!</definedName>
    <definedName name="DIRECTO132">#REF!</definedName>
    <definedName name="______________SBC5">#REF!</definedName>
    <definedName name="_2Excel_BuiltIn_Print_Area_1_1">#REF!</definedName>
    <definedName name="________________BGC1">#REF!</definedName>
    <definedName name="_____________SBC3">#REF!</definedName>
    <definedName name="_____CAC5">#REF!</definedName>
    <definedName name="K5F1">#REF!</definedName>
    <definedName name="___________EST13">#REF!</definedName>
    <definedName name="_______SBC1">#REF!</definedName>
    <definedName localSheetId="0" name="DataF2">#REF!</definedName>
    <definedName localSheetId="0" name="TABLA_SWITCH_C">#REF!</definedName>
    <definedName name="__________AFC1">#REF!</definedName>
    <definedName name="_________CAC3">#REF!</definedName>
    <definedName name="DIRECTO69">#REF!</definedName>
    <definedName name="_EST17">#REF!</definedName>
    <definedName localSheetId="1" name="funcion">#REF!</definedName>
    <definedName name="DESC1">#REF!</definedName>
    <definedName name="A.1.3.7">#REF!</definedName>
    <definedName name="_______________EST4">#REF!</definedName>
    <definedName name="ITEM7.2">#REF!</definedName>
    <definedName name="________EST13">#REF!</definedName>
    <definedName localSheetId="0" name="___ORO10">#REF!</definedName>
    <definedName name="_6__123Graph_LBL_CCart_Utilidad">#REF!</definedName>
    <definedName name="____EXC3">#REF!</definedName>
    <definedName name="DIRECTO4.31">#REF!</definedName>
    <definedName name="_________________CAC1">#REF!</definedName>
    <definedName name="DIRECTO59">#REF!</definedName>
    <definedName name="____PMT5815">#REF!</definedName>
    <definedName name="rsadf">#REF!</definedName>
    <definedName name="_____________EXC7">#REF!</definedName>
    <definedName name="________CAC5">#REF!</definedName>
    <definedName name="__________________CAC1">#REF!</definedName>
    <definedName localSheetId="0" name="Excel_BuiltIn_Print_Area_1_1_1">#REF!</definedName>
    <definedName name="ITEM7.15">#REF!</definedName>
    <definedName localSheetId="1" name="D">#REF!</definedName>
    <definedName name="ABSC">#REF!</definedName>
    <definedName name="at">#REF!</definedName>
    <definedName name="________EXC6">#REF!</definedName>
    <definedName localSheetId="0" name="__EST10">#REF!</definedName>
    <definedName name="LibeCM">#REF!</definedName>
    <definedName name="____BGC5">#REF!</definedName>
    <definedName name="ITEM5.65">#REF!</definedName>
    <definedName name="___________________________i1">#REF!</definedName>
    <definedName name="BABAB">#REF!</definedName>
    <definedName name="DIRECTO126">#REF!</definedName>
    <definedName name="DIRECTO7.19">#REF!</definedName>
    <definedName name="ppp">#REF!</definedName>
    <definedName name="Q">#REF!</definedName>
    <definedName localSheetId="0" name="______PMT5815">#REF!</definedName>
    <definedName name="ORO">#REF!</definedName>
    <definedName localSheetId="1" name="DESC521">#REF!</definedName>
    <definedName name="Plazo">#REF!</definedName>
    <definedName name="DIRECTO9.3">#REF!</definedName>
    <definedName name="ITEM4.31">#REF!</definedName>
    <definedName name="item320.2">#REF!</definedName>
    <definedName localSheetId="1" name="tipo.pav">#REF!</definedName>
    <definedName name="linc2">#REF!</definedName>
    <definedName name="Ini_conce">#REF!</definedName>
    <definedName name="ESPESORCD">#REF!</definedName>
    <definedName name="___PNV2005">#REF!</definedName>
    <definedName name="_______________EST18">#REF!</definedName>
    <definedName name="_____EST7">#REF!</definedName>
    <definedName name="Z_729969D8_DFDA_47B9_ADA2_E05CF62B3DEF_.wvu.PrintArea">#REF!</definedName>
    <definedName localSheetId="1" name="Wseparador">#REF!</definedName>
    <definedName name="Excel_BuiltIn_Print_Titles_1_1">#REF!</definedName>
    <definedName name="Conf.">#REF!</definedName>
    <definedName name="PDC">#REF!</definedName>
    <definedName name="___EST4">#REF!</definedName>
    <definedName localSheetId="0" name="_____________________________________________________i1">#REF!</definedName>
    <definedName name="_4__123Graph_LBL_ACart_Utilidad">#REF!</definedName>
    <definedName name="__123Graph_LBL_ACart_AnticAdic">#REF!</definedName>
    <definedName name="__________SBC5">#REF!</definedName>
    <definedName localSheetId="0" name="Confiabilid">#REF!</definedName>
    <definedName name="______ORO14">#REF!</definedName>
    <definedName name="________BGC5">#REF!</definedName>
    <definedName name="TABLA_1">#REF!</definedName>
    <definedName name="o">#REF!</definedName>
    <definedName name="DIRECTO72">#REF!</definedName>
    <definedName name="_______________EXC3">#REF!</definedName>
    <definedName name="______AFC5">#REF!</definedName>
    <definedName localSheetId="0" name="ACwvu.TAB1.">#REF!</definedName>
    <definedName name="____EXC5">#REF!</definedName>
    <definedName localSheetId="0" name="_RA4161">#REF!</definedName>
    <definedName localSheetId="0" name="item450.2P">#REF!</definedName>
    <definedName name="____TAB4">#REF!</definedName>
    <definedName localSheetId="0" name="AAAAAAAAAA">#REF!</definedName>
    <definedName name="Swvu.TAB4.">#REF!</definedName>
    <definedName localSheetId="0" name="TB">#REF!</definedName>
    <definedName name="ITEM5.96">#REF!</definedName>
    <definedName name="___________EST10">#REF!</definedName>
    <definedName name="Z_B4899975_EBDC_11DA_B6F6_00609720E0A1_.wvu.PrintArea">#REF!</definedName>
    <definedName name="Z_F2B990A1_57B3_4766_8C3D_4D3A5265BAEF_.wvu.PrintTitles">#REF!</definedName>
    <definedName name="_______aiu2">#REF!</definedName>
    <definedName localSheetId="0" name="LibeE">#REF!</definedName>
    <definedName name="___________ORO17">#REF!</definedName>
    <definedName localSheetId="0" name="listado">#REF!</definedName>
    <definedName name="____BGC1">#REF!</definedName>
    <definedName name="_________BGC5">#REF!</definedName>
    <definedName name="ITEM5.58">#REF!</definedName>
    <definedName name="_____________ORO14">#REF!</definedName>
    <definedName name="_Vol1">#REF!</definedName>
    <definedName name="__________PMT5820">#REF!</definedName>
    <definedName name="radio">#REF!</definedName>
    <definedName localSheetId="0" name="_____PMT5805">#REF!</definedName>
    <definedName localSheetId="0" name="_1000">#REF!</definedName>
    <definedName name="XXXX">#REF!</definedName>
    <definedName name="___________EXC12">#REF!</definedName>
    <definedName localSheetId="0" name="VrBenefAjuste">#REF!</definedName>
    <definedName name="medE">#REF!</definedName>
    <definedName name="sss">#REF!</definedName>
    <definedName localSheetId="0" name="__tab3">#REF!</definedName>
    <definedName localSheetId="1" name="BenefAjusteO">#REF!</definedName>
    <definedName localSheetId="1" name="FOTOS">#REF!</definedName>
    <definedName name="_____________EST12">#REF!</definedName>
    <definedName name="_ORO12">#REF!</definedName>
    <definedName localSheetId="0" name="_____tab1">#REF!</definedName>
    <definedName name="Z_DFB4C5EB_A8D3_475E_B627_EA98F95F9220_.wvu.PrintTitles">#REF!</definedName>
    <definedName name="________PMT5815">#REF!</definedName>
    <definedName name="TRM">#REF!</definedName>
    <definedName name="DIRECTO4.26">#REF!</definedName>
    <definedName name="ITEM4.32">#REF!</definedName>
    <definedName localSheetId="1" name="______PMT5671">#REF!</definedName>
    <definedName localSheetId="1" name="PreciosMP">#REF!</definedName>
    <definedName name="_________EST15">#REF!</definedName>
    <definedName name="Z_9FCFD0D5_270B_4F36_B422_02EF7A3700B8_.wvu.PrintArea">#REF!</definedName>
    <definedName localSheetId="0" name="item320.2">#REF!</definedName>
    <definedName name="NoMes">#REF!</definedName>
    <definedName name="No._tanques">#REF!</definedName>
    <definedName name="W.18">#REF!</definedName>
    <definedName name="UPDATED_LIST_OF_MAINTENANCE_PROJECTS">#REF!</definedName>
    <definedName name="___________ORO11">#REF!</definedName>
    <definedName localSheetId="1" name="_SAL1">#REF!</definedName>
    <definedName name="PeriodMes">#REF!</definedName>
    <definedName localSheetId="0" name="Longitud2">#REF!</definedName>
    <definedName name="VTCicloRuta">#REF!</definedName>
    <definedName name="ITEM5.59">#REF!</definedName>
    <definedName name="subbase">#REF!</definedName>
    <definedName localSheetId="0" name="_____EST11">#REF!</definedName>
    <definedName localSheetId="0" name="________PMT5805">#REF!</definedName>
    <definedName name="__________tab1">#REF!</definedName>
    <definedName localSheetId="0" name="FO">#REF!</definedName>
    <definedName localSheetId="0" name="absc_">#REF!</definedName>
    <definedName name="POcoa">#REF!</definedName>
    <definedName name="___EST19">#REF!</definedName>
    <definedName name="___________ORO15">#REF!</definedName>
    <definedName name="Jornal">#REF!</definedName>
    <definedName name="DIRECTO4.50">#REF!</definedName>
    <definedName name="IVA_UTIL">#REF!</definedName>
    <definedName name="Z_6BA141F3_E104_11DA_B6F6_00609720E0A1_.wvu.PrintTitles">#REF!</definedName>
    <definedName localSheetId="0" name="Total_Kilometro_típico_aereo_11.4_kV">#REF!</definedName>
    <definedName name="A.2.3.8">#REF!</definedName>
    <definedName name="_SBC5">#REF!</definedName>
    <definedName name="CDConst">#REF!</definedName>
    <definedName name="_____MA2">#REF!</definedName>
    <definedName name="_______PMT5820">#REF!</definedName>
    <definedName name="__PMT5671">#REF!</definedName>
    <definedName name="_________ORO15">#REF!</definedName>
    <definedName name="_____EST15">#REF!</definedName>
    <definedName name="_____ORO13">#REF!</definedName>
    <definedName name="_________________________________________________i1">#REF!</definedName>
    <definedName name="lo">#REF!</definedName>
    <definedName name="Z_80573755_2D8B_4158_BD3A_CC331B950748_.wvu.PrintArea">#REF!</definedName>
    <definedName name="_______________EXC2">#REF!</definedName>
    <definedName name="SNreqB">#REF!</definedName>
    <definedName name="____________EXC7">#REF!</definedName>
    <definedName name="item730.2.4">#REF!</definedName>
    <definedName localSheetId="1" name="FEB">#REF!</definedName>
    <definedName localSheetId="0" name="absc1">#REF!</definedName>
    <definedName localSheetId="0" name="__EST1">#REF!</definedName>
    <definedName name="__EST18">#REF!</definedName>
    <definedName localSheetId="1" name="___xlnm.Recorder">#REF!</definedName>
    <definedName name="_____________EST10">#REF!</definedName>
    <definedName localSheetId="0" name="CANT1.1">#REF!</definedName>
    <definedName name="___INF1">#REF!</definedName>
    <definedName localSheetId="0" name="cuad3">#REF!</definedName>
    <definedName localSheetId="1" name="_SBC1">#REF!</definedName>
    <definedName name="Ka">#REF!</definedName>
    <definedName name="ITEM4.20">#REF!</definedName>
    <definedName name="DIRECTO1">#REF!</definedName>
    <definedName name="_dvc3">#REF!</definedName>
    <definedName name="DIRECTO5.72">#REF!</definedName>
    <definedName name="_8Excel_BuiltIn_Print_Area_1_1_1">#REF!</definedName>
    <definedName name="___AFC5">#REF!</definedName>
    <definedName name="___EST16">#REF!</definedName>
    <definedName localSheetId="0" name="____r">#REF!</definedName>
    <definedName name="ITEM5.56">#REF!</definedName>
    <definedName name="K5F2">#REF!</definedName>
    <definedName name="Z_DA4D5A8F_12FA_42F5_A8BB_526600E97433_.wvu.PrintTitles">#REF!</definedName>
    <definedName name="_______ORO18">#REF!</definedName>
    <definedName localSheetId="0" name="Q">#REF!</definedName>
    <definedName name="______________BGC1">#REF!</definedName>
    <definedName name="___________EST19">#REF!</definedName>
    <definedName localSheetId="0" name="D">#REF!</definedName>
    <definedName name="____EST11">#REF!</definedName>
    <definedName name="________EST6">#REF!</definedName>
    <definedName name="K6F1">#REF!</definedName>
    <definedName name="DIRECTO5.83">#REF!</definedName>
    <definedName localSheetId="1" name="N_CONFIANZA">#REF!</definedName>
    <definedName localSheetId="0" name="VrAjusteFin">#REF!</definedName>
    <definedName name="PRUEBA">#REF!</definedName>
    <definedName name="zonas_interventoria">#REF!</definedName>
    <definedName name="ITEM7.20">#REF!</definedName>
    <definedName name="___PNV2003">#REF!</definedName>
    <definedName name="ITEM5.53">#REF!</definedName>
    <definedName localSheetId="0" name="APUS">#REF!</definedName>
    <definedName name="DIRECTO38">#REF!</definedName>
    <definedName name="DIRECTO79">#REF!</definedName>
    <definedName name="___________EST6">#REF!</definedName>
    <definedName name="___EST9">#REF!</definedName>
    <definedName localSheetId="0" name="BABAB">#REF!</definedName>
    <definedName name="Resistenciaconductor">#REF!</definedName>
    <definedName name="dbase">#REF!</definedName>
    <definedName name="Z_0A4C2D73_EA87_11DA_B6F6_00609720E0A1_.wvu.PrintArea">#REF!</definedName>
    <definedName name="datos_fwd">#REF!</definedName>
    <definedName localSheetId="1" name="Concreto1_m">#REF!</definedName>
    <definedName name="DIRECTO4.32">#REF!</definedName>
    <definedName name="DIRECTO5.93">#REF!</definedName>
    <definedName name="__TAB4">#REF!</definedName>
    <definedName name="y">#REF!</definedName>
    <definedName name="Tipo_capa">#REF!</definedName>
    <definedName name="DIRECTO7.13">#REF!</definedName>
    <definedName name="Contrato">#REF!</definedName>
    <definedName name="et">#REF!</definedName>
    <definedName name="_____________EST13">#REF!</definedName>
    <definedName localSheetId="0" name="VentaAiu">#REF!</definedName>
    <definedName name="____EST12">#REF!</definedName>
    <definedName localSheetId="1" name="___tab2">#REF!</definedName>
    <definedName name="Largo_pasador_2">#REF!</definedName>
    <definedName name="_________EXC12">#REF!</definedName>
    <definedName name="PRINT_TITLES_MI">#REF!</definedName>
    <definedName localSheetId="0" name="Separación_pasador">#REF!</definedName>
    <definedName localSheetId="0" name="___PMT5815">#REF!</definedName>
    <definedName name="A.2.1.7">#REF!</definedName>
    <definedName localSheetId="0" name="_______r">#REF!</definedName>
    <definedName localSheetId="1" name="Zr">#REF!</definedName>
    <definedName localSheetId="1" name="SiAjusteO">#REF!</definedName>
    <definedName localSheetId="1" name="_______PMT5805">#REF!</definedName>
    <definedName name="________EXC3">#REF!</definedName>
    <definedName localSheetId="0" name="b">#REF!</definedName>
    <definedName localSheetId="0" name="Area1">#REF!</definedName>
    <definedName name="Excel_BuiltIn_Print_Titles_4">#REF!</definedName>
    <definedName name="DIRECTO2.12">#REF!</definedName>
    <definedName name="Vol_tanques">#REF!</definedName>
    <definedName name="ITEM5.70">#REF!</definedName>
    <definedName localSheetId="0" name="_____tab2">#REF!</definedName>
    <definedName localSheetId="1" name="JUL">#REF!</definedName>
    <definedName name="__________________CAC3">#REF!</definedName>
    <definedName name="FactorCostoPotencia">#REF!</definedName>
    <definedName name="___EXC6">#REF!</definedName>
    <definedName name="_______tab2">#REF!</definedName>
    <definedName localSheetId="0" name="_______PMT5806">#REF!</definedName>
    <definedName name="ITEM5.73">#REF!</definedName>
    <definedName name="DIRECTO7.25">#REF!</definedName>
    <definedName localSheetId="1" name="Aanden">#REF!</definedName>
    <definedName name="_______EXC3">#REF!</definedName>
    <definedName name="VE">#REF!</definedName>
    <definedName name="__tab3">#REF!</definedName>
    <definedName name="ICB_Granular">#REF!</definedName>
    <definedName name="Excel_BuiltIn_Print_Area_1_1_1_1_1">#REF!</definedName>
    <definedName name="__________PMT5806">#REF!</definedName>
    <definedName localSheetId="0" name="ICI_Bituminosa">#REF!</definedName>
    <definedName name="LENTAORIENTAL">#REF!</definedName>
    <definedName name="NUNI">#REF!</definedName>
    <definedName name="______ORO12">#REF!</definedName>
    <definedName name="item900.2">#REF!</definedName>
    <definedName name="ft">#REF!</definedName>
    <definedName name="SOCIAL">#REF!</definedName>
    <definedName localSheetId="0" name="_________PMT5815">#REF!</definedName>
    <definedName name="_____________EST3">#REF!</definedName>
    <definedName name="item640.3">#REF!</definedName>
    <definedName localSheetId="0" name="_ORO10">#REF!</definedName>
    <definedName name="DIRECTO48">#REF!</definedName>
    <definedName name="VrAjusteFinO">#REF!</definedName>
    <definedName name="Concreto4_m">#REF!</definedName>
    <definedName name="oficial">#REF!</definedName>
    <definedName name="SHARED_FORMULA_8">#REF!</definedName>
    <definedName name="________________SBC1">#REF!</definedName>
    <definedName localSheetId="1" name="Longitud">#REF!</definedName>
    <definedName localSheetId="0" name="FORMULARIO">#REF!</definedName>
    <definedName localSheetId="0" name="_________PMT5820">#REF!</definedName>
    <definedName name="_____________EST16">#REF!</definedName>
    <definedName localSheetId="1" name="y">#REF!</definedName>
    <definedName localSheetId="1" name="___xlnm.Print_Area">#REF!</definedName>
    <definedName name="___________tab2">#REF!</definedName>
    <definedName name="__________________SBC5">#REF!</definedName>
    <definedName name="________EXC4">#REF!</definedName>
    <definedName name="_dvc1">#REF!</definedName>
    <definedName localSheetId="0" name="Longitud1">#REF!</definedName>
    <definedName name="Z_9C8B6436_249F_426A_96DC_EEE5E7CB7D1B_.wvu.PrintTitles">#REF!</definedName>
    <definedName name="_ORO15">#REF!</definedName>
    <definedName localSheetId="0" name="AANDENES">#REF!</definedName>
    <definedName name="_____PMT5806">#REF!</definedName>
    <definedName localSheetId="1" name="Nadm">#REF!</definedName>
    <definedName name="las_rutas">#REF!</definedName>
    <definedName name="___ORO15">#REF!</definedName>
    <definedName name="_EST9">#REF!</definedName>
    <definedName localSheetId="1" name="Aexcavacion">#REF!</definedName>
    <definedName name="P_1">#REF!</definedName>
    <definedName name="__________________________________i1">#REF!</definedName>
    <definedName name="Z_0890F28A_A8C8_451C_A3E6_C3AFDD239B64_.wvu.PrintArea">#REF!</definedName>
    <definedName name="DIRECTO131">#REF!</definedName>
    <definedName name="Z_75EDDC88_CA8C_4671_911D_25D74F37EC47_.wvu.PrintArea">#REF!</definedName>
    <definedName name="_EST8">#REF!</definedName>
    <definedName name="DIRECTO46">#REF!</definedName>
    <definedName localSheetId="0" name="_10Excel_BuiltIn_Print_Titles_1_1_1_1">#REF!</definedName>
    <definedName name="_____________ORO16">#REF!</definedName>
    <definedName name="________________AFC5">#REF!</definedName>
    <definedName name="PMT">#REF!</definedName>
    <definedName localSheetId="1" name="BenefAjuste">#REF!</definedName>
    <definedName name="CÓDIGOELEMENTO">#REF!</definedName>
    <definedName name="solver_opt">#REF!</definedName>
    <definedName name="BenefAjusteO">#REF!</definedName>
    <definedName name="_____PMT5805">#REF!</definedName>
    <definedName localSheetId="0" name="OcoaR">#REF!</definedName>
    <definedName name="K8F2">#REF!</definedName>
    <definedName name="_______EXC6">#REF!</definedName>
    <definedName localSheetId="0" name="AUTOPISTA">#REF!</definedName>
    <definedName name="FOTOS">#REF!</definedName>
    <definedName name="__________i1">#REF!</definedName>
    <definedName name="DIRECTO3">#REF!</definedName>
    <definedName name="_______i1">#REF!</definedName>
    <definedName localSheetId="0" name="YucaoE">#REF!</definedName>
    <definedName name="___________EST5">#REF!</definedName>
    <definedName name="_____SBC5">#REF!</definedName>
    <definedName localSheetId="0" name="Aexcavacion">#REF!</definedName>
    <definedName name="ΔPSI">#REF!</definedName>
    <definedName name="ITEM5.80">#REF!</definedName>
    <definedName localSheetId="1" name="resumen">#REF!</definedName>
    <definedName name="ITEM5.93">#REF!</definedName>
    <definedName name="Z_653348E7_CDAD_4F62_A236_641A4BB6425A_.wvu.PrintArea">#REF!</definedName>
    <definedName name="ITEM7.4">#REF!</definedName>
    <definedName name="ACwvu.TAB1.">#REF!</definedName>
    <definedName localSheetId="0" name="_PMT5671">#REF!</definedName>
    <definedName localSheetId="0" name="TABLACD">#REF!</definedName>
    <definedName name="_____SAL1">#REF!</definedName>
    <definedName name="DIRECTO67">#REF!</definedName>
    <definedName name="SGI_V_INDICES_CIRCUITO_CAUSA">#REF!</definedName>
    <definedName localSheetId="0" name="OcoaCM">#REF!</definedName>
    <definedName name="DIRECTO127">#REF!</definedName>
    <definedName name="solados">#REF!</definedName>
    <definedName name="__EXC6">#REF!</definedName>
    <definedName name="_EST7">#REF!</definedName>
    <definedName name="tipo.pav">#REF!</definedName>
    <definedName name="DIRECTO3.15">#REF!</definedName>
    <definedName localSheetId="0" name="meses">#REF!</definedName>
    <definedName name="_____EST16">#REF!</definedName>
    <definedName name="Z_9C8B6436_249F_426A_96DC_EEE5E7CB7D1B_.wvu.PrintArea">#REF!</definedName>
    <definedName name="ACwvu.TAB10.">#REF!</definedName>
    <definedName name="____EXC2">#REF!</definedName>
    <definedName name="Base_1">#REF!</definedName>
    <definedName name="________MA2">#REF!</definedName>
    <definedName name="NSadm">#REF!</definedName>
    <definedName localSheetId="0" name="La">#REF!</definedName>
    <definedName name="_______EXC4">#REF!</definedName>
    <definedName name="____________________________________i1">#REF!</definedName>
    <definedName name="loc">#REF!</definedName>
    <definedName localSheetId="1" name="_____xlnm.Print_Area">#REF!</definedName>
    <definedName name="_______EST4">#REF!</definedName>
    <definedName name="ffff">#REF!</definedName>
    <definedName localSheetId="1" name="TABLA_2">#REF!</definedName>
    <definedName name="___EXC12">#REF!</definedName>
    <definedName name="CANT8.3">#REF!</definedName>
    <definedName name="Interventor">#REF!</definedName>
    <definedName name="___EXC5">#REF!</definedName>
    <definedName name="base">#REF!</definedName>
    <definedName name="DIRECTO5.67">#REF!</definedName>
    <definedName name="_____EXC5">#REF!</definedName>
    <definedName name="______SBC5">#REF!</definedName>
    <definedName name="K4F1">#REF!</definedName>
    <definedName localSheetId="0" name="Excel_BuiltIn_Print_Titles_4">#REF!</definedName>
    <definedName name="AANDENES">#REF!</definedName>
    <definedName name="FECH">#REF!</definedName>
    <definedName name="___________SBC5">#REF!</definedName>
    <definedName name="__ETR13">#REF!</definedName>
    <definedName name="_001">#REF!</definedName>
    <definedName name="___ORO13">#REF!</definedName>
    <definedName name="OCT">#REF!</definedName>
    <definedName name="precipitacion">#REF!</definedName>
    <definedName name="__________tab3">#REF!</definedName>
    <definedName name="HOJACALCU2">#REF!</definedName>
    <definedName name="_dhc5">#REF!</definedName>
    <definedName name="BenefAjuste">#REF!</definedName>
    <definedName localSheetId="1" name="A_impresión_IM">#REF!</definedName>
    <definedName name="DIRECTO66">#REF!</definedName>
    <definedName localSheetId="0" name="IntFF2E">#REF!</definedName>
    <definedName name="AREA">#REF!</definedName>
    <definedName localSheetId="1" name="___ORO10">#REF!</definedName>
    <definedName name="Aexcavacion">#REF!</definedName>
    <definedName name="codigos">#REF!</definedName>
    <definedName name="A.1.4.11">#REF!</definedName>
    <definedName name="DIRECTO75">#REF!</definedName>
    <definedName name="_PMT5671">#REF!</definedName>
    <definedName localSheetId="0" name="CANT">#REF!</definedName>
    <definedName name="______________________________i1">#REF!</definedName>
    <definedName localSheetId="1" name="____SBC1">#REF!</definedName>
    <definedName name="VrFinanCajaO">#REF!</definedName>
    <definedName localSheetId="0" name="___tab1">#REF!</definedName>
    <definedName name="tres">#REF!</definedName>
    <definedName name="___________EXC7">#REF!</definedName>
    <definedName name="__123Graph_AFACTURAC">#REF!</definedName>
    <definedName name="DIRECTO7.40">#REF!</definedName>
    <definedName name="___________EST3">#REF!</definedName>
    <definedName name="___________EST15">#REF!</definedName>
    <definedName name="CANT8.7">#REF!</definedName>
    <definedName localSheetId="0" name="__tab1">#REF!</definedName>
    <definedName name="Excel_BuiltIn_Print_Area_1_1_1_1_1_1">#REF!</definedName>
    <definedName name="ITEM3.16">#REF!</definedName>
    <definedName localSheetId="0" name="PlazoAIU">#REF!</definedName>
    <definedName name="A.1.2.5">#REF!</definedName>
    <definedName name="ITEM5.79">#REF!</definedName>
    <definedName name="ITEM4.33">#REF!</definedName>
    <definedName localSheetId="1" name="overloading">#REF!</definedName>
    <definedName name="_____________EST18">#REF!</definedName>
    <definedName name="A.1.1.3">#REF!</definedName>
    <definedName name="_________MA2">#REF!</definedName>
    <definedName name="__CAC1">#REF!</definedName>
    <definedName name="VrAjusteFin">#REF!</definedName>
    <definedName name="____ORO12">#REF!</definedName>
    <definedName name="Z_B4899972_EBDC_11DA_B6F6_00609720E0A1_.wvu.PrintArea">#REF!</definedName>
    <definedName name="DIRECTO64">#REF!</definedName>
    <definedName name="DIRECTO7.44">#REF!</definedName>
    <definedName name="DIRECTO133">#REF!</definedName>
    <definedName name="H_M">#REF!</definedName>
    <definedName name="___________tab1">#REF!</definedName>
    <definedName name="ITEM3.20">#REF!</definedName>
    <definedName name="____________________________i1">#REF!</definedName>
    <definedName localSheetId="0" name="_8Excel_BuiltIn_Print_Area_1_1_1">#REF!</definedName>
    <definedName name="CDS_V_INDICES_CIRCUITO_CAUSA">#REF!</definedName>
    <definedName localSheetId="1" name="PRESUPUESTADO">#REF!</definedName>
    <definedName localSheetId="1" name="ABCD">#REF!</definedName>
    <definedName localSheetId="0" name="SN">#REF!</definedName>
    <definedName name="_EXC12">#REF!</definedName>
    <definedName localSheetId="1" name="ORO">#REF!</definedName>
    <definedName name="D">#REF!</definedName>
    <definedName name="ajaj">#REF!</definedName>
    <definedName name="DIRECTO78">#REF!</definedName>
    <definedName localSheetId="1" name="__ORO10">#REF!</definedName>
    <definedName localSheetId="0" name="NCalzadas">#REF!</definedName>
    <definedName name="Kb">#REF!</definedName>
    <definedName localSheetId="0" name="N.CicloRutas">#REF!</definedName>
    <definedName name="____________EST7">#REF!</definedName>
    <definedName name="_________PMT5815">#REF!</definedName>
    <definedName name="IDB_bituminosa">#REF!</definedName>
    <definedName name="__________________i1">#REF!</definedName>
    <definedName localSheetId="1" name="___ORO11">#REF!</definedName>
    <definedName name="_dhc4">#REF!</definedName>
    <definedName name="Longitud">#REF!</definedName>
    <definedName localSheetId="0" name="adoq">#REF!</definedName>
    <definedName name="_____________EST17">#REF!</definedName>
    <definedName name="YucaoR">#REF!</definedName>
    <definedName name="MEZCLAS">#REF!</definedName>
    <definedName name="CAGR">#REF!</definedName>
    <definedName name="DIRECTO3.25">#REF!</definedName>
    <definedName name="___________EST17">#REF!</definedName>
    <definedName localSheetId="0" name="p">#REF!</definedName>
    <definedName name="____EST14">#REF!</definedName>
    <definedName name="________EST1">#REF!</definedName>
    <definedName name="DIRECTO76">#REF!</definedName>
    <definedName name="A.1.6.4">#REF!</definedName>
    <definedName name="_________ORO16">#REF!</definedName>
    <definedName localSheetId="0" name="uno">#REF!</definedName>
    <definedName name="___EST10">#REF!</definedName>
    <definedName name="Z_B4899972_EBDC_11DA_B6F6_00609720E0A1_.wvu.PrintTitles">#REF!</definedName>
    <definedName name="Z_80573755_2D8B_4158_BD3A_CC331B950748_.wvu.PrintTitles">#REF!</definedName>
    <definedName localSheetId="0" name="EYucao">#REF!</definedName>
    <definedName name="_______________EST14">#REF!</definedName>
    <definedName name="ITEM4.23">#REF!</definedName>
    <definedName name="VTPavimentos">#REF!</definedName>
    <definedName name="IntFAM">#REF!</definedName>
    <definedName localSheetId="1" name="_APU465">#REF!</definedName>
    <definedName localSheetId="0" name="abc">#REF!</definedName>
    <definedName name="____PMT5671">#REF!</definedName>
    <definedName localSheetId="1" name="RES">#REF!</definedName>
    <definedName name="incr">#REF!</definedName>
    <definedName name="__123Graph_LBL_Ccaja">#REF!</definedName>
    <definedName localSheetId="0" name="_____PMT5671">#REF!</definedName>
    <definedName name="TABLA_3">#REF!</definedName>
    <definedName name="A.2.3.7">#REF!</definedName>
    <definedName name="_CAC5">#REF!</definedName>
    <definedName name="CL">#REF!</definedName>
    <definedName name="________PMT5671">#REF!</definedName>
    <definedName name="DIRECTO9.2">#REF!</definedName>
    <definedName name="ll">#REF!</definedName>
    <definedName localSheetId="0" name="______PMT5805">#REF!</definedName>
    <definedName name="DIRECTO55">#REF!</definedName>
    <definedName name="GG">#REF!</definedName>
    <definedName name="aiu">#REF!</definedName>
    <definedName name="___________EXC2">#REF!</definedName>
    <definedName name="_________AFC1">#REF!</definedName>
    <definedName name="____________EXC5">#REF!</definedName>
    <definedName name="CU">#REF!</definedName>
    <definedName localSheetId="1" name="AGO">#REF!</definedName>
    <definedName name="Títulos_a_imprimir_IM">#REF!</definedName>
    <definedName name="Z_B4899976_EBDC_11DA_B6F6_00609720E0A1_.wvu.PrintTitles">#REF!</definedName>
    <definedName name="_EST4">#REF!</definedName>
    <definedName name="__EST1">#REF!</definedName>
    <definedName localSheetId="1" name="CANT">#REF!</definedName>
    <definedName name="ITEM5.95">#REF!</definedName>
    <definedName localSheetId="0" name="ICM_Bituminosa">#REF!</definedName>
    <definedName name="Inicio">#REF!</definedName>
    <definedName localSheetId="0" name="____SAL1">#REF!</definedName>
    <definedName name="VALOR3">#REF!</definedName>
    <definedName name="_________________________i1">#REF!</definedName>
    <definedName localSheetId="1" name="__tab1">#REF!</definedName>
    <definedName name="_PNV2003">#REF!</definedName>
    <definedName name="PreciosMP">#REF!</definedName>
    <definedName name="ITEM4.21">#REF!</definedName>
    <definedName name="_eac3">#REF!</definedName>
    <definedName name="______________CAC1">#REF!</definedName>
    <definedName name="DIRECTO4.30">#REF!</definedName>
    <definedName name="______EST3">#REF!</definedName>
    <definedName name="______CAC3">#REF!</definedName>
    <definedName name="__________ORO18">#REF!</definedName>
    <definedName name="DataF2">#REF!</definedName>
    <definedName name="DIRECTO4.38">#REF!</definedName>
    <definedName name="_____________EST7">#REF!</definedName>
    <definedName name="________tab1">#REF!</definedName>
    <definedName name="____EXC1">#REF!</definedName>
    <definedName name="DIRECTO7.34">#REF!</definedName>
    <definedName localSheetId="0" name="PRECLASIFICACIONPCI">#REF!</definedName>
    <definedName name="_________EXC1">#REF!</definedName>
    <definedName name="_BGC3">#REF!</definedName>
    <definedName name="__________ORO16">#REF!</definedName>
    <definedName name="__SAL1">#REF!</definedName>
    <definedName name="DIRECTO5.88">#REF!</definedName>
    <definedName name="___ORO19">#REF!</definedName>
    <definedName name="_______EXC7">#REF!</definedName>
    <definedName localSheetId="0" name="_____PMT5820">#REF!</definedName>
    <definedName name="TRMA">#REF!</definedName>
    <definedName name="UNIDAD521">#REF!</definedName>
    <definedName localSheetId="0" name="MAR">#REF!</definedName>
    <definedName name="____ORO11">#REF!</definedName>
    <definedName name="_____________EST1">#REF!</definedName>
    <definedName name="_____EST18">#REF!</definedName>
    <definedName name="Z_F9482E1F_92B8_43D8_949A_7DDCF2E63A19_.wvu.PrintTitles">#REF!</definedName>
    <definedName localSheetId="1" name="Separación_barra">#REF!</definedName>
    <definedName localSheetId="1" name="___tab1">#REF!</definedName>
    <definedName name="_Key2">#REF!</definedName>
    <definedName name="Kd">#REF!</definedName>
    <definedName name="____________CAC5">#REF!</definedName>
    <definedName name="__________PMT5815">#REF!</definedName>
    <definedName localSheetId="0" name="APU221.1">#REF!</definedName>
    <definedName localSheetId="1" name="_________________________________________________i1">#REF!</definedName>
    <definedName name="ITEM5.71">#REF!</definedName>
    <definedName localSheetId="0" name="_tab3">#REF!</definedName>
    <definedName name="______BGC5">#REF!</definedName>
    <definedName name="__PMT5820">#REF!</definedName>
    <definedName name="GRAF3">#REF!</definedName>
    <definedName localSheetId="1" name="hit">#REF!</definedName>
    <definedName localSheetId="1" name="___tab3">#REF!</definedName>
    <definedName name="__Vol1">#REF!</definedName>
    <definedName name="_____________EXC11">#REF!</definedName>
    <definedName localSheetId="0" name="____PMT5806">#REF!</definedName>
    <definedName name="__________TAB4">#REF!</definedName>
    <definedName localSheetId="0" name="IracaR">#REF!</definedName>
    <definedName localSheetId="0" name="___EST11">#REF!</definedName>
    <definedName name="DIRECTO103">#REF!</definedName>
    <definedName name="_____________CAC3">#REF!</definedName>
    <definedName localSheetId="1" name="diego">#REF!</definedName>
    <definedName name="_____________ORO19">#REF!</definedName>
    <definedName localSheetId="0" name="K0F2">#REF!</definedName>
    <definedName name="b">#REF!</definedName>
    <definedName name="DIRECTO5.53">#REF!</definedName>
    <definedName name="____EXC7">#REF!</definedName>
    <definedName name="VI">#REF!</definedName>
    <definedName name="_______EST1">#REF!</definedName>
    <definedName name="POS_D6">#REF!</definedName>
    <definedName name="fdsafd">#REF!</definedName>
    <definedName name="TU">#REF!</definedName>
    <definedName name="___________SBC1">#REF!</definedName>
    <definedName name="ITEM5.98">#REF!</definedName>
    <definedName name="PRUEBA2">#REF!</definedName>
    <definedName name="ITEM5.105">#REF!</definedName>
    <definedName name="A.1.4.6">#REF!</definedName>
    <definedName localSheetId="0" name="ICI_Cementada">#REF!</definedName>
    <definedName name="LIST">#REF!</definedName>
    <definedName localSheetId="0" name="__PMT5815">#REF!</definedName>
    <definedName name="Swvu.TAB5.">#REF!</definedName>
    <definedName name="FactAjusteCosto">#REF!</definedName>
    <definedName localSheetId="1" name="______ORO10">#REF!</definedName>
    <definedName name="____________________i1">#REF!</definedName>
    <definedName localSheetId="0" name="_25Excel_BuiltIn_Print_Titles_1_1_1_1">#REF!</definedName>
    <definedName name="ITEM5.88">#REF!</definedName>
    <definedName localSheetId="1" name="Temperatura">#REF!</definedName>
    <definedName name="______EXC6">#REF!</definedName>
    <definedName name="ITEM5.104">#REF!</definedName>
    <definedName localSheetId="0" name="_PMT5805">#REF!</definedName>
    <definedName localSheetId="1" name="PlazoAIU">#REF!</definedName>
    <definedName name="SHARED_FORMULA_11">#REF!</definedName>
    <definedName localSheetId="1" name="_FilterDatabase_1">#REF!</definedName>
    <definedName name="__________BGC5">#REF!</definedName>
    <definedName localSheetId="0" name="tipo.via">#REF!</definedName>
    <definedName name="____EST7">#REF!</definedName>
    <definedName localSheetId="0" name="__PMT5820">#REF!</definedName>
    <definedName name="BLPH11">#REF!</definedName>
    <definedName localSheetId="0" name="Tipopav">#REF!</definedName>
    <definedName name="rígido_color">#REF!</definedName>
    <definedName name="WILSON">#REF!</definedName>
    <definedName name="item330.1">#REF!</definedName>
    <definedName name="_2Excel_BuiltIn_Print_Titles_1_1_1_1">#REF!</definedName>
    <definedName name="_____BGC3">#REF!</definedName>
    <definedName localSheetId="0" name="IracaE">#REF!</definedName>
    <definedName name="DIRECTO5.91">#REF!</definedName>
    <definedName name="DESCRP1">#REF!</definedName>
    <definedName name="MZ">#REF!</definedName>
    <definedName name="_________ORO10">#REF!</definedName>
    <definedName name="direccion">#REF!</definedName>
    <definedName name="Total">#REF!</definedName>
    <definedName name="A.1.2.6">#REF!</definedName>
    <definedName name="________EXC8">#REF!</definedName>
    <definedName name="_PMT5820">#REF!</definedName>
    <definedName name="____________EST14">#REF!</definedName>
    <definedName name="DIRECTO34">#REF!</definedName>
    <definedName name="Z_026CD6D7_F7CA_4BE8_B625_9A1778CFA739_.wvu.PrintTitles">#REF!</definedName>
    <definedName name="item310">#REF!</definedName>
    <definedName name="___EST6">#REF!</definedName>
    <definedName localSheetId="1" name="_ORO11">#REF!</definedName>
    <definedName name="____________SBC5">#REF!</definedName>
    <definedName name="______PMT5820">#REF!</definedName>
    <definedName name="SHARED_FORMULA_14">#REF!</definedName>
    <definedName localSheetId="0" name="Largo_pasador_1">#REF!</definedName>
    <definedName name="________________MA2">#REF!</definedName>
    <definedName localSheetId="0" name="____PMT5820">#REF!</definedName>
    <definedName name="________EST10">#REF!</definedName>
    <definedName name="DIRECTO4.33">#REF!</definedName>
    <definedName localSheetId="0" name="NUNI">#REF!</definedName>
    <definedName localSheetId="0" name="item330.1">#REF!</definedName>
    <definedName localSheetId="1" name="CIRCUNVALAR">#REF!</definedName>
    <definedName name="_______________EXC7">#REF!</definedName>
    <definedName name="Temperatura">#REF!</definedName>
    <definedName localSheetId="1" name="Resistenciaconductor">#REF!</definedName>
    <definedName localSheetId="0" name="trancarga">#REF!</definedName>
    <definedName name="___EST1">#REF!</definedName>
    <definedName name="B_R_M">#REF!</definedName>
    <definedName name="________PMT5820">#REF!</definedName>
    <definedName name="___EST7">#REF!</definedName>
    <definedName name="________EST19">#REF!</definedName>
    <definedName name="_lac5">#REF!</definedName>
    <definedName name="DIRECTO12">#REF!</definedName>
    <definedName name="______AFC1">#REF!</definedName>
    <definedName name="_PMT5815">#REF!</definedName>
    <definedName name="Z_DA4D5A8F_12FA_42F5_A8BB_526600E97433_.wvu.PrintArea">#REF!</definedName>
    <definedName name="ITEM7.10">#REF!</definedName>
    <definedName name="DIRECTO5.109">#REF!</definedName>
    <definedName name="Z_653348E7_CDAD_4F62_A236_641A4BB6425A_.wvu.PrintTitles">#REF!</definedName>
    <definedName localSheetId="0" name="___ORO12">#REF!</definedName>
    <definedName name="__EXC9">#REF!</definedName>
    <definedName name="________ORO19">#REF!</definedName>
    <definedName localSheetId="1" name="____ORO12">#REF!</definedName>
    <definedName name="EQUIPO">#REF!</definedName>
    <definedName name="INFG">#REF!</definedName>
    <definedName localSheetId="0" name="So">#REF!</definedName>
    <definedName name="EMPATE">#REF!</definedName>
    <definedName localSheetId="0" name="_________PMT5671">#REF!</definedName>
    <definedName name="ITEM5.63">#REF!</definedName>
    <definedName name="Print_Area_MI">#REF!</definedName>
    <definedName name="absc_1">#REF!</definedName>
    <definedName name="Excel_BuiltIn_Print_Area_1_1">#REF!</definedName>
    <definedName localSheetId="0" name="AGO">#REF!</definedName>
    <definedName name="_________EST3">#REF!</definedName>
    <definedName name="DIRECTO65">#REF!</definedName>
    <definedName name="______EST11">#REF!</definedName>
    <definedName name="_______EXC5">#REF!</definedName>
    <definedName name="______EXC9">#REF!</definedName>
    <definedName name="_______EST18">#REF!</definedName>
    <definedName name="ITEM5.54">#REF!</definedName>
    <definedName name="INTEGRAL">#REF!</definedName>
    <definedName name="Z_381FCF61_DF95_4756_B103_A1118DFFDE02_.wvu.PrintArea">#REF!</definedName>
    <definedName localSheetId="0" name="LibeCM">#REF!</definedName>
    <definedName name="Area_canal">#REF!</definedName>
    <definedName name="ADE">#REF!</definedName>
    <definedName name="Elegido">#REF!</definedName>
    <definedName name="____PJ50">#REF!</definedName>
    <definedName name="_fc">#REF!</definedName>
    <definedName name="_______________EST13">#REF!</definedName>
    <definedName name="ITEM5.68">#REF!</definedName>
    <definedName name="___tab1">#REF!</definedName>
    <definedName name="Z_026CD6D7_F7CA_4BE8_B625_9A1778CFA739_.wvu.PrintArea">#REF!</definedName>
    <definedName name="_________SBC5">#REF!</definedName>
    <definedName name="DIRECTO13">#REF!</definedName>
    <definedName name="___________BGC1">#REF!</definedName>
    <definedName localSheetId="0" name="NUEVO">#REF!</definedName>
    <definedName localSheetId="0" name="________PMT5820">#REF!</definedName>
    <definedName localSheetId="0" name="Conf.">#REF!</definedName>
    <definedName name="____EXC12">#REF!</definedName>
    <definedName localSheetId="0" name="Eliber">#REF!</definedName>
    <definedName name="__123Graph_Dcaja">#REF!</definedName>
    <definedName name="_CAC3">#REF!</definedName>
    <definedName localSheetId="0" name="_____PMT5806">#REF!</definedName>
    <definedName name="medW">#REF!</definedName>
    <definedName name="_______EST17">#REF!</definedName>
    <definedName name="_____ORO14">#REF!</definedName>
    <definedName name="Separación_pasador">#REF!</definedName>
    <definedName name="__ORO19">#REF!</definedName>
    <definedName name="____PMT5806">#REF!</definedName>
    <definedName name="____EST5">#REF!</definedName>
    <definedName name="____________CAC3">#REF!</definedName>
    <definedName localSheetId="1" name="Antic">#REF!</definedName>
    <definedName name="____________________________________________i1">#REF!</definedName>
    <definedName name="HOJA1">#REF!</definedName>
    <definedName name="ITEM5.60">#REF!</definedName>
    <definedName name="DIRECTO100">#REF!</definedName>
    <definedName localSheetId="1" name="Títulos_a_imprimir_IM">#REF!</definedName>
    <definedName localSheetId="1" name="______ORO11">#REF!</definedName>
    <definedName name="______EXC2">#REF!</definedName>
    <definedName name="CANT2.2">#REF!</definedName>
    <definedName name="DIRECTO9.5">#REF!</definedName>
    <definedName name="__________ORO13">#REF!</definedName>
    <definedName name="AÑOWUIE">#REF!</definedName>
    <definedName name="___________EST1">#REF!</definedName>
    <definedName name="__________ORO14">#REF!</definedName>
    <definedName name="Area_de_impresiónO">#REF!</definedName>
    <definedName name="DIRECTO3.19">#REF!</definedName>
    <definedName name="_______________EST15">#REF!</definedName>
    <definedName name="____EST1">#REF!</definedName>
    <definedName name="____________i1">#REF!</definedName>
    <definedName name="Concreto5_m">#REF!</definedName>
    <definedName name="CDctrlO">#REF!</definedName>
    <definedName name="____________EST2">#REF!</definedName>
    <definedName name="____________SBC1">#REF!</definedName>
    <definedName name="____tab1">#REF!</definedName>
    <definedName name="_SAL1">#REF!</definedName>
    <definedName name="Io">#REF!</definedName>
    <definedName name="_tab2">#REF!</definedName>
    <definedName name="____AFC5">#REF!</definedName>
    <definedName name="_lac3">#REF!</definedName>
    <definedName name="EXCROC">#REF!</definedName>
    <definedName name="DIRECTO81">#REF!</definedName>
    <definedName name="Ancho_losa">#REF!</definedName>
    <definedName name="DIRECTO3.23">#REF!</definedName>
    <definedName localSheetId="0" name="____PMT5815">#REF!</definedName>
    <definedName name="DIRECTO5.54">#REF!</definedName>
    <definedName name="K9ALO">#REF!</definedName>
    <definedName name="______tab1">#REF!</definedName>
    <definedName name="DIRECTO4.52">#REF!</definedName>
    <definedName localSheetId="1" name="___ORO12">#REF!</definedName>
    <definedName localSheetId="0" name="___PNV2002">#REF!</definedName>
    <definedName name="CDConstO">#REF!</definedName>
    <definedName name="Z_6BA141F5_E104_11DA_B6F6_00609720E0A1_.wvu.PrintArea">#REF!</definedName>
    <definedName localSheetId="0" name="y">#REF!</definedName>
    <definedName name="____PMT5820">#REF!</definedName>
    <definedName name="_________PMT5805">#REF!</definedName>
    <definedName name="DIRECTO11">#REF!</definedName>
    <definedName localSheetId="0" name="Print_Area_0_0_0">NP!$B$1:$M$59</definedName>
    <definedName name="m_b2">#REF!</definedName>
    <definedName name="____tab2">#REF!</definedName>
    <definedName name="DIRECTO5.82">#REF!</definedName>
    <definedName localSheetId="0" name="FactBenefAjuste">#REF!</definedName>
    <definedName name="_lac4">#REF!</definedName>
    <definedName localSheetId="0" name="B_impresión_IM">#REF!</definedName>
    <definedName name="Item">#REF!</definedName>
    <definedName name="Cimentación3000">#REF!</definedName>
    <definedName name="_EST19">#REF!</definedName>
    <definedName name="__EXC11">#REF!</definedName>
    <definedName name="___________ORO10">#REF!</definedName>
    <definedName name="_____________EXC4">#REF!</definedName>
    <definedName name="___EXC2">#REF!</definedName>
    <definedName name="sismometro">#REF!</definedName>
    <definedName localSheetId="1" name="S2020Sn">#REF!</definedName>
    <definedName name="___EXC11">#REF!</definedName>
    <definedName localSheetId="0" name="EOcoa">#REF!</definedName>
    <definedName localSheetId="0" name="IntEAM">#REF!</definedName>
    <definedName localSheetId="1" name="Wpeatonal">#REF!</definedName>
    <definedName localSheetId="0" name="_______PMT5815">#REF!</definedName>
    <definedName name="ppo">#REF!</definedName>
    <definedName name="_______CAC1">#REF!</definedName>
    <definedName name="A.1.4.10">#REF!</definedName>
    <definedName localSheetId="0" name="Aseparador">#REF!</definedName>
    <definedName name="FOTO">#REF!</definedName>
    <definedName name="___________EST7">#REF!</definedName>
    <definedName name="DIRECTO5.63">#REF!</definedName>
    <definedName name="QQ">#REF!</definedName>
    <definedName name="VrFinacAIUO">#REF!</definedName>
    <definedName localSheetId="1" name="PMT">#REF!</definedName>
    <definedName name="ac">#REF!</definedName>
    <definedName name="____SBC5">#REF!</definedName>
    <definedName name="AjustDelAIU">#REF!</definedName>
    <definedName name="_____PJ50">#REF!</definedName>
    <definedName name="____________EST13">#REF!</definedName>
    <definedName name="pre">#REF!</definedName>
    <definedName name="Acicloruta">#REF!</definedName>
    <definedName name="___ETR13">#REF!</definedName>
    <definedName name="cuado">#REF!</definedName>
    <definedName name="FactFinanc">#REF!</definedName>
    <definedName name="DIRECTO7.17">#REF!</definedName>
    <definedName name="__________ORO10">#REF!</definedName>
    <definedName localSheetId="0" name="Costopérdidas">#REF!</definedName>
    <definedName localSheetId="0" name="diego">#REF!</definedName>
    <definedName localSheetId="0" name="tabla2">#REF!</definedName>
    <definedName localSheetId="0" name="____PMT5805">#REF!</definedName>
    <definedName localSheetId="0" name="___EST1">#REF!</definedName>
    <definedName name="______EST14">#REF!</definedName>
    <definedName localSheetId="1" name="VentaAiu">#REF!</definedName>
    <definedName name="A.2.3.3">#REF!</definedName>
    <definedName name="__________ORO11">#REF!</definedName>
    <definedName localSheetId="1" name="Fecha">#REF!</definedName>
    <definedName name="DIRECTO5.84">#REF!</definedName>
    <definedName localSheetId="1" name="_Sort">#REF!</definedName>
    <definedName localSheetId="1" name="EQUIPO">#REF!</definedName>
    <definedName name="DIRECTO4.47">#REF!</definedName>
    <definedName localSheetId="0" name="ABSC">#REF!</definedName>
    <definedName name="______________i1">#REF!</definedName>
    <definedName name="_dvc4">#REF!</definedName>
    <definedName localSheetId="1" name="Decision">#REF!</definedName>
    <definedName name="___________ORO13">#REF!</definedName>
    <definedName localSheetId="0" name="SGI_V_INDICES_CIRCUITO_CAUSA">#REF!</definedName>
    <definedName name="DIRECTO22">#REF!</definedName>
    <definedName name="DIRECTO5.59">#REF!</definedName>
    <definedName name="_______________SBC5">#REF!</definedName>
    <definedName localSheetId="0" name="__________________________________________________i1">#REF!</definedName>
    <definedName localSheetId="0" name="_____EST10">#REF!</definedName>
    <definedName name="__AFC5">#REF!</definedName>
    <definedName name="LibeE">#REF!</definedName>
    <definedName localSheetId="1" name="_____PMT5671">#REF!</definedName>
    <definedName name="_______________EXC10">#REF!</definedName>
    <definedName name="Z_0A4C2D74_EA87_11DA_B6F6_00609720E0A1_.wvu.PrintArea">#REF!</definedName>
    <definedName name="trs">#REF!</definedName>
    <definedName name="ITEM7.29">#REF!</definedName>
    <definedName name="__ORO17">#REF!</definedName>
    <definedName name="DIRECTO5.97">#REF!</definedName>
    <definedName name="i">#REF!</definedName>
    <definedName name="_______EST16">#REF!</definedName>
    <definedName name="DIRECTO4.46">#REF!</definedName>
    <definedName name="DIRECTO124">#REF!</definedName>
    <definedName name="CIRCUITOS">#REF!</definedName>
    <definedName localSheetId="0" name="_19Excel_BuiltIn_Print_Area_1_1_1">#REF!</definedName>
    <definedName name="VrFinacAIU">#REF!</definedName>
    <definedName name="________EXC7">#REF!</definedName>
    <definedName name="_____EST14">#REF!</definedName>
    <definedName name="___EST18">#REF!</definedName>
    <definedName name="ITEM7.25">#REF!</definedName>
    <definedName name="__________AFC5">#REF!</definedName>
    <definedName localSheetId="1" name="CT">#REF!</definedName>
    <definedName name="_____________ORO12">#REF!</definedName>
    <definedName name="hft">#REF!</definedName>
    <definedName name="____________AFC5">#REF!</definedName>
    <definedName localSheetId="0" name="____PMT5671">#REF!</definedName>
    <definedName name="OcoaCM">#REF!</definedName>
    <definedName name="_EXC1">#REF!</definedName>
    <definedName name="LOCA">#REF!</definedName>
    <definedName localSheetId="1" name="_Key1">#REF!</definedName>
    <definedName name="APU">#REF!</definedName>
    <definedName localSheetId="0" name="EIraca">#REF!</definedName>
    <definedName name="_____________BGC3">#REF!</definedName>
    <definedName name="FEB">#REF!</definedName>
    <definedName name="_____________ORO13">#REF!</definedName>
    <definedName localSheetId="0" name="_EST10">#REF!</definedName>
    <definedName name="ICS_bituminosa">#REF!</definedName>
    <definedName name="__aiu2">#REF!</definedName>
    <definedName name="cuad4">#REF!</definedName>
    <definedName localSheetId="0" name="Piraca">#REF!</definedName>
    <definedName name="Z_CA61CA57_E7CE_4A4D_974A_F3124BCA2797_.wvu.PrintTitles">#REF!</definedName>
    <definedName localSheetId="0" name="______PMT5820">#REF!</definedName>
    <definedName name="DIRECTO5.57">#REF!</definedName>
    <definedName name="__123Graph_AGraph2">#REF!</definedName>
    <definedName localSheetId="0" name="TtCD">#REF!</definedName>
    <definedName localSheetId="1" name="TtCD">#REF!</definedName>
    <definedName localSheetId="0" name="K0F1">#REF!</definedName>
    <definedName localSheetId="0" name="__PMT5805">#REF!</definedName>
    <definedName name="_________PMT5806">#REF!</definedName>
    <definedName name="DIRECTO29">#REF!</definedName>
    <definedName name="horat">#REF!</definedName>
    <definedName localSheetId="0" name="dbase">#REF!</definedName>
    <definedName name="____EXC6">#REF!</definedName>
    <definedName localSheetId="1" name="precipitacion">#REF!</definedName>
    <definedName localSheetId="0" name="ΔPSI">#REF!</definedName>
    <definedName name="DIRECTO2">#REF!</definedName>
    <definedName name="BLPH8">#REF!</definedName>
    <definedName name="________EST17">#REF!</definedName>
    <definedName localSheetId="0" name="AAA">#REF!</definedName>
    <definedName name="___SBC1">#REF!</definedName>
    <definedName localSheetId="1" name="FO">#REF!</definedName>
    <definedName localSheetId="0" name="_______PMT5671">#REF!</definedName>
    <definedName name="DIRECTO7.33">#REF!</definedName>
    <definedName name="ÑÑÑ">#REF!</definedName>
    <definedName name="AADOQUINVEH">#REF!</definedName>
    <definedName name="_____EST8">#REF!</definedName>
    <definedName name="variacion">#REF!</definedName>
    <definedName name="_PNV2004">#REF!</definedName>
    <definedName localSheetId="0" name="_________PMT5805">#REF!</definedName>
    <definedName name="CANT">#REF!</definedName>
    <definedName name="________ORO15">#REF!</definedName>
    <definedName localSheetId="1" name="prueba1">#REF!</definedName>
    <definedName name="_____________EXC12">#REF!</definedName>
    <definedName name="__EXC10">#REF!</definedName>
    <definedName name="__123Graph_Xcaja">#REF!</definedName>
    <definedName localSheetId="0" name="LOCA2">#REF!</definedName>
    <definedName name="DIRECTO9.1">#REF!</definedName>
    <definedName localSheetId="0" name="Print_Titles_0_0">NP!$1:$3</definedName>
    <definedName name="overloading">#REF!</definedName>
    <definedName name="_PMT5806">#REF!</definedName>
    <definedName name="___________________________________________i1">#REF!</definedName>
    <definedName name="CDDiseñ">#REF!</definedName>
    <definedName name="SECTOR">#REF!</definedName>
    <definedName name="item700.1">#REF!</definedName>
    <definedName name="A.2.3.4">#REF!</definedName>
    <definedName name="________ORO12">#REF!</definedName>
    <definedName localSheetId="1" name="____PMT5671">#REF!</definedName>
    <definedName localSheetId="0" name="NJNKNKJKJN">#REF!</definedName>
    <definedName name="GRUPO2">#REF!</definedName>
    <definedName name="A.2.3.1">#REF!</definedName>
    <definedName name="__________SBC3">#REF!</definedName>
    <definedName name="_________________AFC1">#REF!</definedName>
    <definedName name="suma">#REF!</definedName>
    <definedName name="VTPreliminares">#REF!</definedName>
    <definedName localSheetId="0" name="__1Excel_BuiltIn_Print_Area_1_1_1">#REF!</definedName>
    <definedName name="IVA">#REF!</definedName>
    <definedName name="__EST12">#REF!</definedName>
    <definedName name="_ORO16">#REF!</definedName>
    <definedName name="__123Graph_B">#REF!</definedName>
    <definedName name="________SBC3">#REF!</definedName>
    <definedName name="_______BGC5">#REF!</definedName>
    <definedName name="___EXC7">#REF!</definedName>
    <definedName name="Z_0A4C2D72_EA87_11DA_B6F6_00609720E0A1_.wvu.PrintArea">#REF!</definedName>
    <definedName name="___EXC10">#REF!</definedName>
    <definedName localSheetId="1" name="SiAjuste">#REF!</definedName>
    <definedName name="____________MA2">#REF!</definedName>
    <definedName name="ITEM7.28">#REF!</definedName>
    <definedName name="item610.2">#REF!</definedName>
    <definedName name="_FilterDatabase_1">#REF!</definedName>
    <definedName name="item420">#REF!</definedName>
    <definedName name="ITEM4.28">#REF!</definedName>
    <definedName name="SHARED_FORMULA_15">#REF!</definedName>
    <definedName name="SHARED_FORMULA_4">#REF!</definedName>
    <definedName name="_______AFC5">#REF!</definedName>
    <definedName localSheetId="1" name="dos">#REF!</definedName>
    <definedName name="CIRCUNVALAR">#REF!</definedName>
    <definedName name="_______________EST19">#REF!</definedName>
    <definedName name="Separación_barra">#REF!</definedName>
    <definedName name="___EXC9">#REF!</definedName>
    <definedName name="item730.2">#REF!</definedName>
    <definedName localSheetId="1" name="_______PMT5806">#REF!</definedName>
    <definedName localSheetId="0" name="TtCDO">#REF!</definedName>
    <definedName name="__SBC1">#REF!</definedName>
    <definedName name="_EXC6">#REF!</definedName>
    <definedName name="__r">#REF!</definedName>
    <definedName name="Concreto3_m">#REF!</definedName>
    <definedName name="DIRECTO51">#REF!</definedName>
    <definedName localSheetId="0" name="Io">#REF!</definedName>
    <definedName name="____xlnm.Recorder">#REF!</definedName>
    <definedName name="DIRECTO7.36">#REF!</definedName>
    <definedName name="__123Graph_DCart_AnticAdic">#REF!</definedName>
    <definedName name="dasdasdasd">#REF!</definedName>
    <definedName name="___ORO11">#REF!</definedName>
    <definedName name="DIRECTO3.28">#REF!</definedName>
    <definedName name="__EST8">#REF!</definedName>
    <definedName name="PRESTACIONES">#REF!</definedName>
    <definedName name="_____pj51">#REF!</definedName>
    <definedName name="________ORO14">#REF!</definedName>
    <definedName name="_________ORO18">#REF!</definedName>
    <definedName name="____ORO14">#REF!</definedName>
    <definedName localSheetId="0" name="tipo.pav">#REF!</definedName>
    <definedName name="K6F2">#REF!</definedName>
    <definedName localSheetId="0" name="_____r">#REF!</definedName>
    <definedName name="___________ORO12">#REF!</definedName>
    <definedName name="___EST3">#REF!</definedName>
    <definedName name="_________EST7">#REF!</definedName>
    <definedName localSheetId="0" name="__ORO12">#REF!</definedName>
    <definedName name="ITEM5.114">#REF!</definedName>
    <definedName name="ITEM4.38">#REF!</definedName>
    <definedName name="______tab2">#REF!</definedName>
    <definedName name="SHARED_FORMULA_12">#REF!</definedName>
    <definedName name="________EST8">#REF!</definedName>
    <definedName name="K4F2">#REF!</definedName>
    <definedName localSheetId="1" name="TRMA">#REF!</definedName>
    <definedName localSheetId="1" name="PCaseT">#REF!</definedName>
    <definedName name="_____EXC12">#REF!</definedName>
    <definedName name="ACwvu.TAB2.">#REF!</definedName>
    <definedName localSheetId="0" name="precipitacion">#REF!</definedName>
    <definedName localSheetId="0" name="____ORO10">#REF!</definedName>
    <definedName name="EST10V1">#REF!</definedName>
    <definedName name="________________CAC3">#REF!</definedName>
    <definedName localSheetId="0" name="__PNV2004">#REF!</definedName>
    <definedName name="_____________MA2">#REF!</definedName>
    <definedName name="DIRECTO49">#REF!</definedName>
    <definedName name="_____EXC3">#REF!</definedName>
    <definedName localSheetId="1" name="OcoaCM">#REF!</definedName>
    <definedName name="A.1.3.2">#REF!</definedName>
    <definedName localSheetId="1" name="____tab3">#REF!</definedName>
    <definedName localSheetId="0" name="PESO14.3">#REF!</definedName>
    <definedName name="CDDiseñO">#REF!</definedName>
    <definedName name="ITEM5.87">#REF!</definedName>
    <definedName name="NCalzadas">#REF!</definedName>
    <definedName name="Z_F9482E1F_92B8_43D8_949A_7DDCF2E63A19_.wvu.PrintArea">#REF!</definedName>
    <definedName name="______MA2">#REF!</definedName>
    <definedName name="_____________EST6">#REF!</definedName>
    <definedName name="DIRECTO9.4">#REF!</definedName>
    <definedName localSheetId="0" name="_APU465">#REF!</definedName>
    <definedName name="ITEM4.35">#REF!</definedName>
    <definedName name="administrador">#REF!</definedName>
    <definedName localSheetId="0" name="PESO14.4">#REF!</definedName>
    <definedName name="MR_DIS">#REF!</definedName>
    <definedName localSheetId="0" name="__PMT5806">#REF!</definedName>
    <definedName name="SHARED_FORMULA_5">#REF!</definedName>
    <definedName name="ACwvu.TAB5.">#REF!</definedName>
    <definedName localSheetId="0" name="diego1">#REF!</definedName>
    <definedName localSheetId="0" name="_PMT5806">#REF!</definedName>
    <definedName name="_________EST1">#REF!</definedName>
    <definedName localSheetId="1" name="SGI_V_INDICES_CIRCUITO_CAUSA">#REF!</definedName>
    <definedName name="__________MA2">#REF!</definedName>
    <definedName name="DIRECTO3.24">#REF!</definedName>
    <definedName name="espesor3">#REF!</definedName>
    <definedName name="Z">#REF!</definedName>
    <definedName localSheetId="1" name="__ORO12">#REF!</definedName>
    <definedName name="_________________i1">#REF!</definedName>
    <definedName name="ICI_Cementada">#REF!</definedName>
    <definedName name="ITEM7.21">#REF!</definedName>
    <definedName name="____ORO18">#REF!</definedName>
    <definedName name="Z_6BA141F2_E104_11DA_B6F6_00609720E0A1_.wvu.PrintTitles">#REF!</definedName>
    <definedName name="___________EXC1">#REF!</definedName>
    <definedName name="ACALZADA">#REF!</definedName>
    <definedName localSheetId="0" name="_____xlnm.Print_Area">#REF!</definedName>
    <definedName localSheetId="1" name="_PJ50">#REF!</definedName>
    <definedName name="_____r">#REF!</definedName>
    <definedName name="_____________________________i1">#REF!</definedName>
    <definedName name="DIRECTO5.78">#REF!</definedName>
    <definedName name="A.1.4.3">#REF!</definedName>
    <definedName name="_____EXC6">#REF!</definedName>
    <definedName name="_____________EST5">#REF!</definedName>
    <definedName localSheetId="0" name="LibeR">#REF!</definedName>
    <definedName name="qqq">#REF!</definedName>
    <definedName name="DIRECTO7.23">#REF!</definedName>
    <definedName name="suelos">#REF!</definedName>
    <definedName name="_ORO11">#REF!</definedName>
    <definedName name="Deflection_level">#REF!</definedName>
    <definedName name="________aiu2">#REF!</definedName>
    <definedName localSheetId="0" name="item310">#REF!</definedName>
    <definedName name="auto1">#REF!</definedName>
    <definedName name="Z_6BA141F2_E104_11DA_B6F6_00609720E0A1_.wvu.PrintArea">#REF!</definedName>
    <definedName name="DIRECTO7.42">#REF!</definedName>
    <definedName name="DIRECTO102">#REF!</definedName>
    <definedName localSheetId="0" name="AAAAAAAAAAAAAAAAAAAA">#REF!</definedName>
    <definedName name="________________SBC5">#REF!</definedName>
    <definedName name="Z_A3DE26BA_CF48_4654_9BE9_FAEB3C301C95_.wvu.PrintArea">#REF!</definedName>
    <definedName name="Wseparador">#REF!</definedName>
    <definedName name="Z_381FCF61_DF95_4756_B103_A1118DFFDE02_.wvu.PrintTitles">#REF!</definedName>
    <definedName name="_______EST11">#REF!</definedName>
    <definedName name="________i1">#REF!</definedName>
    <definedName name="______CAC1">#REF!</definedName>
    <definedName localSheetId="0" name="___tab2">#REF!</definedName>
    <definedName name="CasaR">#REF!</definedName>
    <definedName name="cuad2">#REF!</definedName>
    <definedName name="ITEM7.12">#REF!</definedName>
    <definedName name="UM">#REF!</definedName>
    <definedName name="_____________AFC3">#REF!</definedName>
    <definedName name="NOMBRE">#REF!</definedName>
    <definedName localSheetId="0" name="____ORO11">#REF!</definedName>
    <definedName localSheetId="0" name="_____ORO11">#REF!</definedName>
    <definedName name="_____SBC3">#REF!</definedName>
    <definedName localSheetId="0" name="PMT">#REF!</definedName>
    <definedName name="CANT2.3">#REF!</definedName>
    <definedName localSheetId="0" name="Plibertad">#REF!</definedName>
    <definedName name="_______________EST12">#REF!</definedName>
    <definedName name="______________CAC5">#REF!</definedName>
    <definedName name="DIRECTO5.77">#REF!</definedName>
    <definedName name="_________________BGC1">#REF!</definedName>
    <definedName name="_APU221">#REF!</definedName>
    <definedName name="Area1">#REF!</definedName>
    <definedName name="ITEM3.21">#REF!</definedName>
    <definedName name="DIRECTO7.37">#REF!</definedName>
    <definedName name="_EST13">#REF!</definedName>
    <definedName localSheetId="1" name="VTAlcanSanitario">#REF!</definedName>
    <definedName name="ITEM7.27">#REF!</definedName>
    <definedName name="ITEM3.23">#REF!</definedName>
    <definedName localSheetId="0" name="CBR">#REF!</definedName>
    <definedName name="kud">#REF!</definedName>
    <definedName localSheetId="1" name="ACwvu.TAB1.">#REF!</definedName>
    <definedName name="Vol_aletas3">#REF!</definedName>
    <definedName name="_________tab3">#REF!</definedName>
    <definedName name="________________SBC3">#REF!</definedName>
    <definedName localSheetId="0" name="BANCO">#REF!</definedName>
    <definedName name="trancarga">#REF!</definedName>
    <definedName localSheetId="0" name="__PNV2002">#REF!</definedName>
    <definedName name="PCaseT">#REF!</definedName>
    <definedName localSheetId="0" name="______r">#REF!</definedName>
    <definedName name="A.1.1.7">#REF!</definedName>
    <definedName name="_EST10">#REF!</definedName>
    <definedName name="__PMT5806">#REF!</definedName>
    <definedName name="______i1">#REF!</definedName>
    <definedName name="______CAC5">#REF!</definedName>
    <definedName localSheetId="0" name="item230.1">#REF!</definedName>
    <definedName name="DIRECTO7.35">#REF!</definedName>
    <definedName name="___PMT5820">#REF!</definedName>
    <definedName name="_______EST5">#REF!</definedName>
    <definedName name="DIRECTO87">#REF!</definedName>
    <definedName name="Z_0E0DE1F8_394A_4093_8E74_B2A631A3A88C_.wvu.PrintArea">#REF!</definedName>
    <definedName localSheetId="0" name="Largo_pasador_2">#REF!</definedName>
    <definedName localSheetId="1" name="PrOfic">#REF!</definedName>
    <definedName name="Z_0A4C2D76_EA87_11DA_B6F6_00609720E0A1_.wvu.PrintTitles">#REF!</definedName>
    <definedName name="______SBC1">#REF!</definedName>
    <definedName name="DIRECTO98">#REF!</definedName>
    <definedName name="________________BGC5">#REF!</definedName>
    <definedName name="ABCDE">#REF!</definedName>
    <definedName localSheetId="0" name="PCaseT">#REF!</definedName>
    <definedName name="Espesor_losa">#REF!</definedName>
    <definedName localSheetId="0" name="__________PMT5806">#REF!</definedName>
    <definedName name="_______EXC9">#REF!</definedName>
    <definedName name="item610.1">#REF!</definedName>
    <definedName name="INV_11">#REF!</definedName>
    <definedName name="__123Graph_LBL_DCart_AnticAdic">#REF!</definedName>
    <definedName localSheetId="1" name="CBR">#REF!</definedName>
    <definedName name="VrRealContratoO">#REF!</definedName>
    <definedName name="_____________________________________i1">#REF!</definedName>
    <definedName name="_______________EST8">#REF!</definedName>
    <definedName name="DIRECTO4.35">#REF!</definedName>
    <definedName name="__ORO14">#REF!</definedName>
    <definedName name="___AFC3">#REF!</definedName>
    <definedName localSheetId="0" name="PDC">#REF!</definedName>
    <definedName name="_____EST2">#REF!</definedName>
    <definedName localSheetId="0" name="Mínimo">#REF!</definedName>
    <definedName localSheetId="1" name="_RA4161">#REF!</definedName>
    <definedName name="ITEM4.36">#REF!</definedName>
    <definedName name="VentaAiuO">#REF!</definedName>
    <definedName name="BL">#REF!</definedName>
    <definedName localSheetId="0" name="Deflex">#REF!</definedName>
    <definedName name="_____________SBC1">#REF!</definedName>
    <definedName name="___________EST16">#REF!</definedName>
    <definedName name="x">#REF!</definedName>
    <definedName localSheetId="0" name="___EST10">#REF!</definedName>
    <definedName name="Datos">#REF!</definedName>
    <definedName name="APU221.2">#REF!</definedName>
    <definedName name="K2F2">#REF!</definedName>
    <definedName localSheetId="0" name="item600.1">#REF!</definedName>
    <definedName localSheetId="0" name="_APU221">#REF!</definedName>
    <definedName name="____EST19">#REF!</definedName>
    <definedName name="___________EXC10">#REF!</definedName>
    <definedName localSheetId="0" name="qqq">#REF!</definedName>
    <definedName localSheetId="1" name="IntEAM">#REF!</definedName>
    <definedName name="_________ORO13">#REF!</definedName>
    <definedName name="________CAC3">#REF!</definedName>
    <definedName name="___EST13">#REF!</definedName>
    <definedName localSheetId="0" name="SEP">#REF!</definedName>
    <definedName name="INTERV_RIGIDO">#REF!</definedName>
    <definedName localSheetId="1" name="flujo">#REF!</definedName>
    <definedName localSheetId="1" name="_ORO10">#REF!</definedName>
    <definedName localSheetId="0" name="_EST1">#REF!</definedName>
    <definedName name="DIRECTO4.36">#REF!</definedName>
    <definedName name="_____EST17">#REF!</definedName>
    <definedName name="ITEM4.44">#REF!</definedName>
    <definedName name="___________AFC3">#REF!</definedName>
    <definedName name="__________________SBC1">#REF!</definedName>
    <definedName name="Consultor">#REF!</definedName>
    <definedName name="Z_4A14CB5C_2287_4F6E_9A65_22F0A4D81D81_.wvu.PrintArea">#REF!</definedName>
    <definedName localSheetId="0" name="NOV">#REF!</definedName>
    <definedName name="A.1.1.8">#REF!</definedName>
    <definedName name="CANT8.5">#REF!</definedName>
    <definedName localSheetId="1" name="VentaAiuO">#REF!</definedName>
    <definedName name="___tab2">#REF!</definedName>
    <definedName localSheetId="1" name="MAR">#REF!</definedName>
    <definedName name="_1Excel_BuiltIn_Print_Area_1_1">#REF!</definedName>
    <definedName name="item210.3">#REF!</definedName>
    <definedName name="DIRECTO7.32">#REF!</definedName>
    <definedName name="___TAB4">#REF!</definedName>
    <definedName name="item681">#REF!</definedName>
    <definedName name="DIRECTO4.29">#REF!</definedName>
    <definedName name="____________EST1">#REF!</definedName>
    <definedName name="ndto">#REF!</definedName>
    <definedName name="PrOfic">#REF!</definedName>
    <definedName name="ITEM4.40">#REF!</definedName>
    <definedName name="POS_SENSORES_DESP">#REF!</definedName>
    <definedName name="DIRECTO5.108">#REF!</definedName>
    <definedName name="___ORO17">#REF!</definedName>
    <definedName name="____ORO10">#REF!</definedName>
    <definedName name="__MA2">#REF!</definedName>
    <definedName name="C_">#REF!</definedName>
    <definedName name="APU221.1">#REF!</definedName>
    <definedName localSheetId="1" name="_____ORO11">#REF!</definedName>
    <definedName name="__________BGC1">#REF!</definedName>
    <definedName name="__123Graph_Bcaja">#REF!</definedName>
    <definedName name="__SBC3">#REF!</definedName>
    <definedName name="item450.2P">#REF!</definedName>
    <definedName name="PROP">#REF!</definedName>
    <definedName name="dadad">#REF!</definedName>
    <definedName name="DIRECTO101">#REF!</definedName>
    <definedName name="_______________EST11">#REF!</definedName>
    <definedName name="DESC521">#REF!</definedName>
    <definedName localSheetId="0" name="___xlnm.Recorder">#REF!</definedName>
    <definedName name="SHARED_FORMULA_7">#REF!</definedName>
    <definedName name="adoc1">#REF!</definedName>
    <definedName localSheetId="0" name="item610.2">#REF!</definedName>
    <definedName name="_________________CAC3">#REF!</definedName>
    <definedName localSheetId="0" name="auto2">#REF!</definedName>
    <definedName localSheetId="0" name="XZS">#REF!</definedName>
    <definedName name="_______________BGC5">#REF!</definedName>
    <definedName name="_______PMT5805">#REF!</definedName>
    <definedName localSheetId="1" name="adoq">#REF!</definedName>
    <definedName localSheetId="1" name="____tab2">#REF!</definedName>
    <definedName localSheetId="0" name="_M277">#REF!</definedName>
    <definedName name="punto">#REF!</definedName>
    <definedName name="ITEM7.17">#REF!</definedName>
    <definedName name="WER">#REF!</definedName>
    <definedName localSheetId="0" name="AREA">#REF!</definedName>
    <definedName name="___________i1">#REF!</definedName>
    <definedName name="_dhc3">#REF!</definedName>
    <definedName localSheetId="1" name="FactAjusteCosto">#REF!</definedName>
    <definedName name="_______________MA2">#REF!</definedName>
    <definedName name="DIRECTO85">#REF!</definedName>
    <definedName name="DIRECTO77">#REF!</definedName>
    <definedName name="____ORO16">#REF!</definedName>
    <definedName name="absc1">#REF!</definedName>
    <definedName name="DIRECTO5.96">#REF!</definedName>
    <definedName name="ECaseT">#REF!</definedName>
    <definedName localSheetId="0" name="Separación_barra">#REF!</definedName>
    <definedName name="FactCalcPolizasO">#REF!</definedName>
    <definedName name="_eac2">#REF!</definedName>
    <definedName name="_________BGC3">#REF!</definedName>
    <definedName localSheetId="0" name="Azonaverde">#REF!</definedName>
    <definedName name="_________________________________________i1">#REF!</definedName>
    <definedName name="PESO14.3">#REF!</definedName>
    <definedName name="VTRedesSecas">#REF!</definedName>
    <definedName name="dkjshkl">#REF!</definedName>
    <definedName name="________AFC1">#REF!</definedName>
    <definedName name="__i1">#REF!</definedName>
    <definedName name="ITEM5.115">#REF!</definedName>
    <definedName name="__ORO15">#REF!</definedName>
    <definedName name="__PNV2003">#REF!</definedName>
    <definedName name="ITEM5.99">#REF!</definedName>
    <definedName name="DIRECTO2.9">#REF!</definedName>
    <definedName name="____ORO13">#REF!</definedName>
    <definedName name="ITEM5.94">#REF!</definedName>
    <definedName localSheetId="1" name="____ORO11">#REF!</definedName>
    <definedName name="________SBC5">#REF!</definedName>
    <definedName localSheetId="0" name="www">#REF!</definedName>
    <definedName name="_________ORO19">#REF!</definedName>
    <definedName name="ICB_Bituminosa">#REF!</definedName>
    <definedName name="BO">#REF!</definedName>
    <definedName name="_AFC1">#REF!</definedName>
    <definedName name="_______________EXC9">#REF!</definedName>
    <definedName name="Ajuste">#REF!</definedName>
    <definedName name="____________EXC9">#REF!</definedName>
    <definedName name="XXXXXXXXXX">#REF!</definedName>
    <definedName localSheetId="0" name="item610.1">#REF!</definedName>
    <definedName name="_EXC8">#REF!</definedName>
    <definedName name="_________ORO14">#REF!</definedName>
    <definedName localSheetId="0" name="_______PMT5820">#REF!</definedName>
    <definedName name="ITEM4.25">#REF!</definedName>
    <definedName localSheetId="0" name="______tab3">#REF!</definedName>
    <definedName localSheetId="1" name="______tab1">#REF!</definedName>
    <definedName name="_______________EXC12">#REF!</definedName>
    <definedName name="CANT1.5">#REF!</definedName>
    <definedName name="___PMT5805">#REF!</definedName>
    <definedName name="ITEM4.37">#REF!</definedName>
    <definedName name="ITEM5.90">#REF!</definedName>
    <definedName name="DIRECTO44">#REF!</definedName>
    <definedName localSheetId="1" name="Aseparador">#REF!</definedName>
    <definedName name="RES">#REF!</definedName>
    <definedName localSheetId="0" name="_____ORO10">#REF!</definedName>
    <definedName localSheetId="1" name="DESC1">#REF!</definedName>
    <definedName name="____________EST6">#REF!</definedName>
    <definedName localSheetId="0" name="datos_fwd">#REF!</definedName>
    <definedName name="__________CAC5">#REF!</definedName>
    <definedName name="Demolición">#REF!</definedName>
    <definedName name="_______EST19">#REF!</definedName>
    <definedName name="______________BGC3">#REF!</definedName>
    <definedName localSheetId="0" name="st">#REF!</definedName>
    <definedName name="Fecha">#REF!</definedName>
    <definedName name="RELLG">#REF!</definedName>
    <definedName name="p">#REF!</definedName>
    <definedName name="_________ORO12">#REF!</definedName>
    <definedName localSheetId="0" name="________PMT5815">#REF!</definedName>
    <definedName name="NOV">#REF!</definedName>
    <definedName name="Err_Std">#REF!</definedName>
    <definedName name="DIRECTO5.94">#REF!</definedName>
    <definedName name="Z_4BBC24C4_A093_4EC9_8AFF_49C6F602CC39_.wvu.PrintArea">#REF!</definedName>
    <definedName localSheetId="0" name="LOCA1">#REF!</definedName>
    <definedName name="_____EST9">#REF!</definedName>
    <definedName name="A.2.3.9">#REF!</definedName>
    <definedName name="_Regression_X">#REF!</definedName>
    <definedName name="_________EXC5">#REF!</definedName>
    <definedName name="________EXC9">#REF!</definedName>
    <definedName localSheetId="0" name="VentaAiuO">#REF!</definedName>
    <definedName localSheetId="1" name="_tab1">#REF!</definedName>
    <definedName name="__EST3">#REF!</definedName>
    <definedName localSheetId="0" name="auto1">#REF!</definedName>
    <definedName localSheetId="1" name="______PMT5806">#REF!</definedName>
    <definedName name="___________________i1">#REF!</definedName>
    <definedName name="_EST16">#REF!</definedName>
    <definedName name="ITEM7.33">#REF!</definedName>
    <definedName name="Nanden">#REF!</definedName>
    <definedName name="EIraca">#REF!</definedName>
    <definedName name="___________ORO18">#REF!</definedName>
    <definedName localSheetId="0" name="Nadm">#REF!</definedName>
    <definedName name="_______________EST6">#REF!</definedName>
    <definedName name="VTVegetacion">#REF!</definedName>
    <definedName name="________ORO17">#REF!</definedName>
    <definedName name="________________i1">#REF!</definedName>
    <definedName localSheetId="0" name="NSadm">#REF!</definedName>
    <definedName localSheetId="0" name="Wcalzada">#REF!</definedName>
    <definedName name="_CAC1">#REF!</definedName>
    <definedName name="_________AFC3">#REF!</definedName>
    <definedName name="_______________EST9">#REF!</definedName>
    <definedName name="Z_C24E6469_C4CC_430B_8814_72DD019DF2C8_.wvu.PrintTitles">#REF!</definedName>
    <definedName name="Total_Kilometro_típico_aereo_34.5_kV">#REF!</definedName>
    <definedName name="OcoaR">#REF!</definedName>
    <definedName localSheetId="0" name="adoc1">#REF!</definedName>
    <definedName name="CANT8.6">#REF!</definedName>
    <definedName name="______ORO19">#REF!</definedName>
    <definedName name="_________________AFC3">#REF!</definedName>
    <definedName name="Z_378D82E8_FE69_4712_AE73_9D578C4190DE_.wvu.PrintTitles">#REF!</definedName>
    <definedName name="______ORO18">#REF!</definedName>
    <definedName name="__________________________i1">#REF!</definedName>
    <definedName name="Base_2">#REF!</definedName>
    <definedName name="ITEM521">#REF!</definedName>
    <definedName name="____ORO15">#REF!</definedName>
    <definedName name="__________________________________________i1">#REF!</definedName>
    <definedName name="materiales">#REF!</definedName>
    <definedName name="EST10A">#REF!</definedName>
    <definedName name="Aseparador">#REF!</definedName>
    <definedName name="ITEM3.22">#REF!</definedName>
    <definedName name="_1Excel_BuiltIn_Print_Area_1_1_1">#REF!</definedName>
    <definedName name="CaseE">#REF!</definedName>
    <definedName name="______ORO10">#REF!</definedName>
    <definedName name="YucaoCM">#REF!</definedName>
    <definedName name="______SBC3">#REF!</definedName>
    <definedName name="Total_Kilometro_típico_subterraneo_34.5_kV">#REF!</definedName>
    <definedName name="_____________CAC5">#REF!</definedName>
    <definedName name="_______EXC1">#REF!</definedName>
    <definedName name="_________EXC2">#REF!</definedName>
    <definedName name="Z_F2B990A1_57B3_4766_8C3D_4D3A5265BAEF_.wvu.PrintArea">#REF!</definedName>
    <definedName name="____EST8">#REF!</definedName>
    <definedName localSheetId="0" name="____EST10">#REF!</definedName>
    <definedName localSheetId="1" name="h">#REF!</definedName>
    <definedName name="IracaR">#REF!</definedName>
    <definedName name="__ORO16">#REF!</definedName>
    <definedName name="A.1.3.4">#REF!</definedName>
    <definedName name="Z_75EDDC88_CA8C_4671_911D_25D74F37EC47_.wvu.PrintTitles">#REF!</definedName>
    <definedName name="hit">#REF!</definedName>
    <definedName name="Vol_aletas1">#REF!</definedName>
    <definedName name="DIRECTO5.69">#REF!</definedName>
    <definedName name="Nomina">#REF!</definedName>
    <definedName name="DIRECTO5.85">#REF!</definedName>
    <definedName name="DIRECTO3.16">#REF!</definedName>
    <definedName localSheetId="0" name="___xlnm.Print_Area">#REF!</definedName>
    <definedName name="DIRECTO5.73">#REF!</definedName>
    <definedName name="Excel_BuiltIn_Print_Titles_1_1_1_1">#REF!</definedName>
    <definedName name="DIRECTO42">#REF!</definedName>
    <definedName name="Z_AAA1DD33_F1E3_423A_B1F2_E8567F4D95A5_.wvu.PrintArea">#REF!</definedName>
    <definedName name="DIRECTO4.34">#REF!</definedName>
    <definedName name="________ORO13">#REF!</definedName>
    <definedName localSheetId="1" name="YucaoR">#REF!</definedName>
    <definedName localSheetId="1" name="VTAndenes">#REF!</definedName>
    <definedName name="ITEM5.69">#REF!</definedName>
    <definedName name="ITEM5.89">#REF!</definedName>
    <definedName name="_pj51">#REF!</definedName>
    <definedName name="DIRECTO5.71">#REF!</definedName>
    <definedName localSheetId="1" name="PRUEBA">#REF!</definedName>
    <definedName name="______________________i1">#REF!</definedName>
    <definedName name="_____EST4">#REF!</definedName>
    <definedName localSheetId="1" name="diego1">#REF!</definedName>
    <definedName name="CUBS">#REF!</definedName>
    <definedName localSheetId="1" name="MAY">#REF!</definedName>
    <definedName localSheetId="0" name="PRESUPUESTADO">#REF!</definedName>
    <definedName name="ICI_Granular">#REF!</definedName>
    <definedName name="cd">#REF!</definedName>
    <definedName name="DIRECTO129">#REF!</definedName>
    <definedName name="_____EST1">#REF!</definedName>
    <definedName name="DIRECTO5.61">#REF!</definedName>
    <definedName name="_______EST14">#REF!</definedName>
    <definedName name="A.2.1.4">#REF!</definedName>
    <definedName localSheetId="0" name="AMBIENTAL">#REF!</definedName>
    <definedName localSheetId="0" name="TABLA_2">#REF!</definedName>
    <definedName localSheetId="0" name="CANT1.2">#REF!</definedName>
    <definedName name="____Vol1">#REF!</definedName>
    <definedName name="item661">#REF!</definedName>
    <definedName name="A.1.1.5.">#REF!</definedName>
    <definedName name="____________EST4">#REF!</definedName>
    <definedName name="Averde">#REF!</definedName>
    <definedName name="Pt">#REF!</definedName>
    <definedName name="Z_4BBC24C4_A093_4EC9_8AFF_49C6F602CC39_.wvu.PrintTitles">#REF!</definedName>
    <definedName name="A.1.3.1">#REF!</definedName>
    <definedName name="_______________CAC3">#REF!</definedName>
    <definedName name="_2">#REF!</definedName>
    <definedName localSheetId="0" name="PROVISIONALES">#REF!</definedName>
    <definedName localSheetId="0" name="item420">#REF!</definedName>
    <definedName name="________PMT5806">#REF!</definedName>
    <definedName name="_______PMT5806">#REF!</definedName>
    <definedName name="______INF1">#REF!</definedName>
    <definedName name="VTRElectrica">#REF!</definedName>
    <definedName name="_MA2">#REF!</definedName>
    <definedName name="DIRECTO3.26">#REF!</definedName>
    <definedName localSheetId="1" name="__ORO11">#REF!</definedName>
    <definedName localSheetId="0" name="Wseparador">#REF!</definedName>
    <definedName name="A.2.1.2">#REF!</definedName>
    <definedName name="_______AFC3">#REF!</definedName>
    <definedName name="DIRECTO5.68">#REF!</definedName>
    <definedName name="_____EST3">#REF!</definedName>
    <definedName name="ITEM5.111">#REF!</definedName>
    <definedName name="___________ORO14">#REF!</definedName>
    <definedName name="__123Graph_A">#REF!</definedName>
    <definedName name="ITEM4.29">#REF!</definedName>
    <definedName name="meses">#REF!</definedName>
    <definedName name="SalMinimo">#REF!</definedName>
    <definedName name="_______EST2">#REF!</definedName>
    <definedName localSheetId="1" name="AIU_ADMON">#REF!</definedName>
    <definedName localSheetId="0" name="SNreqB">#REF!</definedName>
    <definedName name="_________________SBC3">#REF!</definedName>
    <definedName name="__________________BGC5">#REF!</definedName>
    <definedName name="_____________EST14">#REF!</definedName>
    <definedName name="______EST16">#REF!</definedName>
    <definedName name="Z_0A4C2D75_EA87_11DA_B6F6_00609720E0A1_.wvu.PrintArea">#REF!</definedName>
    <definedName name="Plibertad">#REF!</definedName>
    <definedName name="_______EST7">#REF!</definedName>
    <definedName name="DIRECTO5.58">#REF!</definedName>
    <definedName name="Z_DFB4C5EB_A8D3_475E_B627_EA98F95F9220_.wvu.PrintArea">#REF!</definedName>
    <definedName localSheetId="0" name="________r">#REF!</definedName>
    <definedName name="_eac5">#REF!</definedName>
    <definedName localSheetId="1" name="AREA">#REF!</definedName>
    <definedName name="_____tab2">#REF!</definedName>
    <definedName name="fd">#REF!</definedName>
    <definedName name="IDB_granular">#REF!</definedName>
    <definedName localSheetId="1" name="Total_Kilometro_típico_aereo_34.5_kV">#REF!</definedName>
    <definedName name="US">#REF!</definedName>
    <definedName name="linc4">#REF!</definedName>
    <definedName name="___________EXC8">#REF!</definedName>
    <definedName name="ITEM4.39">#REF!</definedName>
    <definedName name="_EXC5">#REF!</definedName>
    <definedName name="_______EST12">#REF!</definedName>
    <definedName name="________AFC3">#REF!</definedName>
    <definedName localSheetId="0" name="LIST">#REF!</definedName>
    <definedName localSheetId="0" name="____xlnm.Recorder">#REF!</definedName>
    <definedName name="Wpeatonal">#REF!</definedName>
    <definedName localSheetId="0" name="H427.">#REF!</definedName>
    <definedName localSheetId="0" name="PESO14.2">#REF!</definedName>
    <definedName name="VTSeñDemSem">#REF!</definedName>
    <definedName name="valor1">#REF!</definedName>
    <definedName name="_________aiu2">#REF!</definedName>
    <definedName name="Z_726673D2_C579_4EF3_83C7_45DC3792EA6A_.wvu.PrintTitles">#REF!</definedName>
    <definedName name="____________BGC1">#REF!</definedName>
    <definedName name="ITEM7.18">#REF!</definedName>
    <definedName name="SiAjuste">#REF!</definedName>
    <definedName localSheetId="0" name="AADOQUINVEH">#REF!</definedName>
    <definedName localSheetId="0" name="Print_Area_0_0">NP!$B$1:$M$59</definedName>
    <definedName name="_______ORO14">#REF!</definedName>
    <definedName name="DIRECTO5.80">#REF!</definedName>
    <definedName name="VTAndenes">#REF!</definedName>
    <definedName localSheetId="1" name="Wabordador">#REF!</definedName>
    <definedName localSheetId="0" name="_____xlnm.Recorder">#REF!</definedName>
    <definedName name="__ORO10">#REF!</definedName>
    <definedName name="_______EXC10">#REF!</definedName>
    <definedName name="EOcoa">#REF!</definedName>
    <definedName name="______EST1">#REF!</definedName>
    <definedName name="___________EST2">#REF!</definedName>
    <definedName name="SHARED_FORMULA_6">#REF!</definedName>
    <definedName name="___EST14">#REF!</definedName>
    <definedName localSheetId="1" name="Wcalzada">#REF!</definedName>
    <definedName name="_______________EXC6">#REF!</definedName>
    <definedName name="_________EXC9">#REF!</definedName>
    <definedName name="____________AFC3">#REF!</definedName>
    <definedName localSheetId="0" name="absc_1">#REF!</definedName>
    <definedName localSheetId="0" name="item710.2">#REF!</definedName>
    <definedName name="_________EXC10">#REF!</definedName>
    <definedName name="DIRECTO5.55">#REF!</definedName>
    <definedName name="ITEM4.34">#REF!</definedName>
    <definedName name="K11ALO">#REF!</definedName>
    <definedName name="_TAB4">#REF!</definedName>
    <definedName name="DIRECTO5.111">#REF!</definedName>
    <definedName localSheetId="1" name="To">#REF!</definedName>
    <definedName name="SHARED_FORMULA_2">#REF!</definedName>
    <definedName localSheetId="1" name="trancarga">#REF!</definedName>
    <definedName localSheetId="0" name="Títulos_a_imprimir_IM">#REF!</definedName>
    <definedName localSheetId="1" name="d0_Cementada">#REF!</definedName>
    <definedName localSheetId="1" name="trs">#REF!</definedName>
    <definedName name="DIRECTO7.38">#REF!</definedName>
    <definedName name="DIRECTO25">#REF!</definedName>
    <definedName name="Z_9C7B0D6D_4DDE_4C72_B23F_2E183F63ECB1_.wvu.PrintTitles">#REF!</definedName>
    <definedName name="Z_0A4C2D72_EA87_11DA_B6F6_00609720E0A1_.wvu.PrintTitles">#REF!</definedName>
    <definedName name="DIRECTO128">#REF!</definedName>
    <definedName name="DIRECTO4.49">#REF!</definedName>
    <definedName name="________EXC2">#REF!</definedName>
    <definedName localSheetId="0" name="PRUEBA2">#REF!</definedName>
    <definedName localSheetId="0" name="___PMT5805">#REF!</definedName>
    <definedName name="__________________CAC5">#REF!</definedName>
    <definedName localSheetId="0" name="______PMT5806">#REF!</definedName>
    <definedName name="Z_AAA1DD33_F1E3_423A_B1F2_E8567F4D95A5_.wvu.PrintTitles">#REF!</definedName>
    <definedName name="____________EST10">#REF!</definedName>
    <definedName name="Z_18C710ED_70CF_48D0_92F5_038A88335068_.wvu.PrintArea">#REF!</definedName>
    <definedName name="____ORO19">#REF!</definedName>
    <definedName name="DIRECTO88">#REF!</definedName>
    <definedName localSheetId="0" name="ICM_Cementada">#REF!</definedName>
    <definedName localSheetId="1" name="meses">#REF!</definedName>
    <definedName name="______EXC7">#REF!</definedName>
    <definedName name="item673.1">#REF!</definedName>
    <definedName localSheetId="0" name="FactAjusteCosto">#REF!</definedName>
    <definedName name="CANT1.9">#REF!</definedName>
    <definedName localSheetId="0" name="OcoaE">#REF!</definedName>
    <definedName name="______EST6">#REF!</definedName>
    <definedName localSheetId="1" name="PROVISIONALES">#REF!</definedName>
    <definedName name="ICM_Granular">#REF!</definedName>
    <definedName localSheetId="0" name="Espesor_losa">#REF!</definedName>
    <definedName name="ITEM5.107">#REF!</definedName>
    <definedName name="___________EXC6">#REF!</definedName>
    <definedName localSheetId="0" name="______PMT5671">#REF!</definedName>
    <definedName name="_____AFC5">#REF!</definedName>
    <definedName name="LOCALIZACIÓN_Y_REPLANTEO._ESTRUCTURAS">#REF!</definedName>
    <definedName name="DIRECTO4.43">#REF!</definedName>
    <definedName name="uno">#REF!</definedName>
    <definedName name="___SBC3">#REF!</definedName>
    <definedName name="DIRECTO4">#REF!</definedName>
    <definedName localSheetId="0" name="_PJ50">#REF!</definedName>
    <definedName localSheetId="0" name="__EST11">#REF!</definedName>
    <definedName name="CT">#REF!</definedName>
    <definedName name="____EXC10">#REF!</definedName>
    <definedName localSheetId="0" name="IntFAM">#REF!</definedName>
    <definedName name="_________ORO11">#REF!</definedName>
    <definedName name="__SBC5">#REF!</definedName>
    <definedName name="linc1">#REF!</definedName>
    <definedName name="mezcla">#REF!</definedName>
    <definedName name="Z_18C710ED_70CF_48D0_92F5_038A88335068_.wvu.PrintTitles">#REF!</definedName>
    <definedName name="___________EST14">#REF!</definedName>
    <definedName name="_ORO10">#REF!</definedName>
    <definedName name="ICM_Bituminosa">#REF!</definedName>
    <definedName name="A.2.1.13">#REF!</definedName>
    <definedName localSheetId="1" name="Excel_BuiltIn_Print_Area_7">#REF!</definedName>
    <definedName localSheetId="0" name="__________PMT5671">#REF!</definedName>
    <definedName localSheetId="0" name="xxxxx">#REF!</definedName>
    <definedName localSheetId="1" name="__________________________________________________i1">#REF!</definedName>
    <definedName name="__EST17">#REF!</definedName>
    <definedName name="BLPH12">#REF!</definedName>
    <definedName name="AjustDelAIUO">#REF!</definedName>
    <definedName localSheetId="0" name="___PMT5671">#REF!</definedName>
    <definedName localSheetId="0" name="_________________________________________________i1">#REF!</definedName>
    <definedName name="_____________BGC5">#REF!</definedName>
    <definedName name="DIRECTO3.17">#REF!</definedName>
    <definedName localSheetId="1" name="_____tab1">#REF!</definedName>
    <definedName name="funcion">#REF!</definedName>
    <definedName name="DIRECTO8">#REF!</definedName>
    <definedName name="_________EST4">#REF!</definedName>
    <definedName name="________________________________________________i1">#REF!</definedName>
    <definedName name="_____________EXC3">#REF!</definedName>
    <definedName name="__123Graph_Ccaja">#REF!</definedName>
    <definedName name="TABLA_SWITCH_C">#REF!</definedName>
    <definedName name="PB">#REF!</definedName>
    <definedName name="zona">#REF!</definedName>
    <definedName name="RODADURA">#REF!</definedName>
    <definedName name="ENE">#REF!</definedName>
    <definedName localSheetId="0" name="______ORO12">#REF!</definedName>
    <definedName localSheetId="1" name="LOCA2">#REF!</definedName>
    <definedName name="B_impresión_IM">#REF!</definedName>
    <definedName name="_______________AFC5">#REF!</definedName>
    <definedName localSheetId="0" name="ajaj">#REF!</definedName>
    <definedName localSheetId="0" name="a">#REF!</definedName>
    <definedName name="CANT2.4">#REF!</definedName>
    <definedName localSheetId="0" name="Pt">#REF!</definedName>
    <definedName name="ITEM7.14">#REF!</definedName>
    <definedName localSheetId="0" name="___PMT5820">#REF!</definedName>
    <definedName name="A.2.1.6">#REF!</definedName>
    <definedName localSheetId="0" name="_PNV2002">#REF!</definedName>
    <definedName name="ITEM4.46">#REF!</definedName>
    <definedName name="__________ORO15">#REF!</definedName>
    <definedName name="_____________CAC1">#REF!</definedName>
    <definedName name="SHARED_FORMULA_13">#REF!</definedName>
    <definedName name="DIRECTO5.114">#REF!</definedName>
    <definedName localSheetId="1" name="_1">#REF!</definedName>
    <definedName name="DIRECTO4.45">#REF!</definedName>
    <definedName localSheetId="0" name="ECaseT">#REF!</definedName>
    <definedName name="DIRECTO74">#REF!</definedName>
    <definedName name="________EST11">#REF!</definedName>
    <definedName localSheetId="1" name="tipo.via">#REF!</definedName>
    <definedName name="VALORACIÓN">#REF!</definedName>
    <definedName name="______________AFC5">#REF!</definedName>
    <definedName name="VTMobUrbano">#REF!</definedName>
    <definedName name="DIRECTO5.65">#REF!</definedName>
    <definedName name="MU">#REF!</definedName>
    <definedName name="consol">#REF!</definedName>
    <definedName localSheetId="1" name="Q">#REF!</definedName>
    <definedName name="A.2.1.1">#REF!</definedName>
    <definedName name="valor2">#REF!</definedName>
    <definedName name="__tab2">#REF!</definedName>
    <definedName localSheetId="0" name="_________PMT5806">#REF!</definedName>
    <definedName name="A.2.3.5">#REF!</definedName>
    <definedName name="DIRECTO3.18">#REF!</definedName>
    <definedName name="GRUPO1">#REF!</definedName>
    <definedName name="___________EST11">#REF!</definedName>
    <definedName name="MAY">#REF!</definedName>
    <definedName name="AIU_ADMON">#REF!</definedName>
    <definedName name="K0F1">#REF!</definedName>
    <definedName name="__EST7">#REF!</definedName>
    <definedName name="_______________EST1">#REF!</definedName>
    <definedName name="__EST14">#REF!</definedName>
    <definedName name="ASB">#REF!</definedName>
    <definedName name="_i1">#REF!</definedName>
    <definedName name="_INF1">#REF!</definedName>
    <definedName name="SM">#REF!</definedName>
    <definedName name="ITEM5.113">#REF!</definedName>
    <definedName name="_____________________________________________i1">#REF!</definedName>
    <definedName name="ABG">#REF!</definedName>
    <definedName name="_______CAC5">#REF!</definedName>
    <definedName name="__EST15">#REF!</definedName>
    <definedName name="__________CAC1">#REF!</definedName>
    <definedName name="_________________________________i1">#REF!</definedName>
    <definedName name="___aiu2">#REF!</definedName>
    <definedName name="_____________EST11">#REF!</definedName>
    <definedName localSheetId="0" name="Po">#REF!</definedName>
    <definedName name="_____BGC1">#REF!</definedName>
    <definedName name="ITEM4.30">#REF!</definedName>
    <definedName localSheetId="0" name="___PMT5806">#REF!</definedName>
    <definedName name="__________ORO17">#REF!</definedName>
    <definedName name="DIRECTO27">#REF!</definedName>
    <definedName name="______EST8">#REF!</definedName>
    <definedName name="ESP">#REF!</definedName>
    <definedName localSheetId="1" name="Excel_BuiltIn_Print_Area_1">#REF!</definedName>
    <definedName name="_________EST13">#REF!</definedName>
    <definedName name="item600.1">#REF!</definedName>
    <definedName name="DIRECTO45">#REF!</definedName>
    <definedName name="___________EST12">#REF!</definedName>
    <definedName name="___ORO16">#REF!</definedName>
    <definedName name="___i1">#REF!</definedName>
    <definedName name="AIU_IMP">#REF!</definedName>
    <definedName name="_______BGC1">#REF!</definedName>
    <definedName name="casa">#REF!</definedName>
    <definedName name="___________AFC1">#REF!</definedName>
    <definedName name="A.1.4.2">#REF!</definedName>
    <definedName name="alc">#REF!</definedName>
    <definedName localSheetId="0" name="CDConst">#REF!</definedName>
    <definedName localSheetId="1" name="PLazoAIUO">#REF!</definedName>
    <definedName name="Total_Kilometro_típico_aereo_rural_34.5kV">#REF!</definedName>
    <definedName name="DIRECTO5.115">#REF!</definedName>
    <definedName localSheetId="1" name="ECaseT">#REF!</definedName>
    <definedName name="item630.7">#REF!</definedName>
    <definedName name="___________MA2">#REF!</definedName>
    <definedName name="_10Excel_BuiltIn_Print_Titles_1_1_1_1">#REF!</definedName>
    <definedName name="_AFC3">#REF!</definedName>
    <definedName name="DIRECTO94">#REF!</definedName>
    <definedName name="PlazoAIU">#REF!</definedName>
    <definedName name="ConsN">#REF!</definedName>
    <definedName name="Z_68C48519_C8C2_4287_96F6_0F561F815CE8_.wvu.PrintArea">#REF!</definedName>
    <definedName name="K10ALO">#REF!</definedName>
    <definedName name="Z_6BA141F6_E104_11DA_B6F6_00609720E0A1_.wvu.PrintArea">#REF!</definedName>
    <definedName name="Category">#REF!</definedName>
    <definedName localSheetId="1" name="WcicloRuta">#REF!</definedName>
    <definedName localSheetId="0" name="TRMA">#REF!</definedName>
    <definedName name="DIRECTO7.18">#REF!</definedName>
    <definedName name="_______________EXC8">#REF!</definedName>
    <definedName name="_EXC4">#REF!</definedName>
    <definedName name="_______________i1">#REF!</definedName>
    <definedName name="_______________SBC1">#REF!</definedName>
    <definedName name="_ORO13">#REF!</definedName>
    <definedName localSheetId="0" name="_ORO11">#REF!</definedName>
    <definedName name="_______tab3">#REF!</definedName>
    <definedName name="__________________AFC1">#REF!</definedName>
    <definedName name="ccto210">#REF!</definedName>
    <definedName name="TE">#REF!</definedName>
    <definedName localSheetId="0" name="POS_SENSORES">#REF!</definedName>
    <definedName name="ITEM4.45">#REF!</definedName>
    <definedName name="_____EST10">#REF!</definedName>
    <definedName name="____________EST19">#REF!</definedName>
    <definedName name="__EXC4">#REF!</definedName>
    <definedName name="BLPH7">#REF!</definedName>
    <definedName name="______________CAC3">#REF!</definedName>
    <definedName name="VrFinanCaja">#REF!</definedName>
    <definedName name="_____________EXC5">#REF!</definedName>
    <definedName name="TB">#REF!</definedName>
    <definedName name="SUBESTACIONES">#REF!</definedName>
    <definedName localSheetId="1" name="AADOQUINVEH">#REF!</definedName>
    <definedName localSheetId="1" name="sismometr">#REF!</definedName>
    <definedName name="linc5">#REF!</definedName>
    <definedName name="_____PMT5671">#REF!</definedName>
    <definedName localSheetId="0" name="_2Excel_BuiltIn_Print_Area_1_1">#REF!</definedName>
    <definedName localSheetId="0" name="______tab2">#REF!</definedName>
    <definedName name="DIRECTO2.11">#REF!</definedName>
    <definedName name="Z_6BA141F3_E104_11DA_B6F6_00609720E0A1_.wvu.PrintArea">#REF!</definedName>
    <definedName name="U">#REF!</definedName>
    <definedName name="NJNKNKJKJN">#REF!</definedName>
    <definedName name="DIRECTO47">#REF!</definedName>
    <definedName localSheetId="1" name="subbase">#REF!</definedName>
    <definedName name="_____EST12">#REF!</definedName>
    <definedName name="QWE">#REF!</definedName>
    <definedName name="Swvu.TAB1.">#REF!</definedName>
    <definedName name="_dvc2">#REF!</definedName>
    <definedName name="_____ORO19">#REF!</definedName>
    <definedName name="____EXC11">#REF!</definedName>
    <definedName name="_____________EST9">#REF!</definedName>
    <definedName name="A.2.3.2">#REF!</definedName>
    <definedName name="AAAAAAAAAAAAAAAAAAAA">#REF!</definedName>
    <definedName name="____________EXC2">#REF!</definedName>
    <definedName name="DIRECTO7.26">#REF!</definedName>
    <definedName name="__EXC5">#REF!</definedName>
    <definedName name="____________EST8">#REF!</definedName>
    <definedName name="ITEM5.84">#REF!</definedName>
    <definedName name="Wabordador">#REF!</definedName>
    <definedName name="DIRECTO36">#REF!</definedName>
    <definedName name="Po">#REF!</definedName>
    <definedName name="ITEM4.22">#REF!</definedName>
    <definedName name="____PMT5805">#REF!</definedName>
    <definedName name="_______CAC3">#REF!</definedName>
    <definedName name="SiAjusteO">#REF!</definedName>
    <definedName localSheetId="1" name="xxxxx">#REF!</definedName>
    <definedName name="DIRECTO7.29">#REF!</definedName>
    <definedName name="___PJ50">#REF!</definedName>
    <definedName localSheetId="1" name="Acicloruta">#REF!</definedName>
    <definedName name="ITEM5.61">#REF!</definedName>
    <definedName localSheetId="0" name="_2009">#REF!</definedName>
    <definedName name="_________PMT5671">#REF!</definedName>
    <definedName localSheetId="1" name="_____________________________________________________i1">#REF!</definedName>
    <definedName name="dfgdgde">#REF!</definedName>
    <definedName localSheetId="1" name="abc">#REF!</definedName>
    <definedName name="____EST2">#REF!</definedName>
    <definedName localSheetId="0" name="APU221.2">#REF!</definedName>
    <definedName name="______PMT5806">#REF!</definedName>
    <definedName name="DIRECTO4.48">#REF!</definedName>
    <definedName name="___EST15">#REF!</definedName>
    <definedName name="ICB_Cementada">#REF!</definedName>
    <definedName name="_______EXC8">#REF!</definedName>
    <definedName name="BANCO">#REF!</definedName>
    <definedName name="DIRECTO31">#REF!</definedName>
    <definedName name="___EST11">#REF!</definedName>
    <definedName name="VTRTelfColTel">#REF!</definedName>
    <definedName name="asdfñk">#REF!</definedName>
    <definedName name="____________CAC1">#REF!</definedName>
    <definedName name="ITEM3.19">#REF!</definedName>
    <definedName name="A.1.5.2">#REF!</definedName>
    <definedName name="__ORO13">#REF!</definedName>
    <definedName name="Kc">#REF!</definedName>
    <definedName localSheetId="0" name="Anexo1">#REF!</definedName>
    <definedName name="absc_">#REF!</definedName>
    <definedName name="_EXC9">#REF!</definedName>
    <definedName name="So">#REF!</definedName>
    <definedName name="_______SBC5">#REF!</definedName>
    <definedName name="_______________EXC4">#REF!</definedName>
    <definedName name="AAC">#REF!</definedName>
    <definedName name="__________CAC3">#REF!</definedName>
    <definedName name="FactAjusteCostoO">#REF!</definedName>
    <definedName name="Azonaverde">#REF!</definedName>
    <definedName name="_______ORO17">#REF!</definedName>
    <definedName name="ITEM7.35">#REF!</definedName>
    <definedName name="__tab1">#REF!</definedName>
    <definedName name="_hac1">#REF!</definedName>
    <definedName name="YucaoE">#REF!</definedName>
    <definedName name="VrEstContrato">#REF!</definedName>
    <definedName name="_________EXC11">#REF!</definedName>
    <definedName localSheetId="1" name="alc">#REF!</definedName>
    <definedName name="________________BGC3">#REF!</definedName>
    <definedName name="DIRECTO26">#REF!</definedName>
    <definedName name="_____EXC11">#REF!</definedName>
    <definedName name="___CAC3">#REF!</definedName>
    <definedName name="___CAC1">#REF!</definedName>
    <definedName localSheetId="1" name="absc1">#REF!</definedName>
    <definedName name="_____ORO16">#REF!</definedName>
    <definedName name="DIRECTO24">#REF!</definedName>
    <definedName name="A.1.4.1">#REF!</definedName>
    <definedName name="TABLA">#REF!</definedName>
    <definedName name="_3__123Graph_CCart_Utilidad">#REF!</definedName>
    <definedName name="Z_A3DE26BA_CF48_4654_9BE9_FAEB3C301C95_.wvu.PrintTitles">#REF!</definedName>
    <definedName name="Largo_barra">#REF!</definedName>
    <definedName name="cuad3">#REF!</definedName>
    <definedName name="DIRECTO7.30">#REF!</definedName>
    <definedName name="SJ">#REF!</definedName>
    <definedName name="______BGC1">#REF!</definedName>
    <definedName name="________________AFC1">#REF!</definedName>
    <definedName name="DIRECTO4.51">#REF!</definedName>
    <definedName name="ITEM5.106">#REF!</definedName>
    <definedName localSheetId="0" name="Print_Area_MI">#REF!</definedName>
    <definedName name="_________tab2">#REF!</definedName>
    <definedName name="H427.">#REF!</definedName>
    <definedName localSheetId="1" name="NOMBRE">#REF!</definedName>
    <definedName name="____SBC1">#REF!</definedName>
    <definedName name="_APU465">#REF!</definedName>
    <definedName name="VrBenefAjusteO">#REF!</definedName>
    <definedName name="Z_504A8F9D_2C46_439E_975A_DF1C1FA56E7B_.wvu.PrintTitles">#REF!</definedName>
    <definedName name="HORA2">#REF!</definedName>
    <definedName localSheetId="1" name="d0_Bituminosa">#REF!</definedName>
    <definedName name="__EST9">#REF!</definedName>
    <definedName localSheetId="0" name="d0_Cementada">#REF!</definedName>
    <definedName name="ñ">#REF!</definedName>
    <definedName name="________EST7">#REF!</definedName>
    <definedName localSheetId="0" name="ccto210">#REF!</definedName>
    <definedName localSheetId="0" name="Excel_BuiltIn_Print_Area_1">#REF!</definedName>
    <definedName localSheetId="0" name="_SAL1">#REF!</definedName>
    <definedName localSheetId="1" name="_SBC3">#REF!</definedName>
    <definedName name="___ORO14">#REF!</definedName>
    <definedName name="_______________EXC5">#REF!</definedName>
    <definedName name="____EST6">#REF!</definedName>
    <definedName localSheetId="0" name="KK">#REF!</definedName>
    <definedName localSheetId="0" name="_____ORO12">#REF!</definedName>
    <definedName name="ITEM5.78">#REF!</definedName>
    <definedName name="_____________EXC2">#REF!</definedName>
    <definedName localSheetId="0" name="CIRCUNVALAR">#REF!</definedName>
    <definedName localSheetId="0" name="POS_D6">#REF!</definedName>
    <definedName name="DIRECTO7.28">#REF!</definedName>
    <definedName name="CBR_M">#REF!</definedName>
    <definedName localSheetId="0" name="SiAjuste">#REF!</definedName>
    <definedName name="Vizir_level">#REF!</definedName>
    <definedName name="_________________SBC1">#REF!</definedName>
    <definedName name="Deflex">#REF!</definedName>
    <definedName name="_____EXC2">#REF!</definedName>
    <definedName name="DIRECTO7.39">#REF!</definedName>
    <definedName name="cuatro">#REF!</definedName>
    <definedName name="DIRECTO28">#REF!</definedName>
    <definedName name="LOPE">#REF!</definedName>
    <definedName localSheetId="0" name="AjustDelAIUO">#REF!</definedName>
    <definedName name="TIEMPO">#REF!</definedName>
    <definedName localSheetId="0" name="____EST1">#REF!</definedName>
    <definedName name="DIRECTO7.43">#REF!</definedName>
    <definedName name="SHARED_FORMULA_9">#REF!</definedName>
    <definedName name="DIRECTO5">#REF!</definedName>
    <definedName name="_______________EST5">#REF!</definedName>
    <definedName name="______EST10">#REF!</definedName>
    <definedName name="__2Excel_BuiltIn_Print_Titles_1_1_1_1">#REF!</definedName>
    <definedName name="Largo_pasador">#REF!</definedName>
    <definedName localSheetId="1" name="PROCTOR">#REF!</definedName>
    <definedName name="___pj51">#REF!</definedName>
    <definedName name="Obra">#REF!</definedName>
    <definedName name="K">#REF!</definedName>
    <definedName name="__________tab2">#REF!</definedName>
    <definedName name="DIRECTO30">#REF!</definedName>
    <definedName localSheetId="0" name="____tab3">#REF!</definedName>
    <definedName name="DIRECTO39">#REF!</definedName>
    <definedName name="APUS">#REF!</definedName>
    <definedName localSheetId="0" name="To">#REF!</definedName>
    <definedName name="_______SBC3">#REF!</definedName>
    <definedName name="_____________SBC5">#REF!</definedName>
    <definedName localSheetId="1" name="ccto210">#REF!</definedName>
    <definedName localSheetId="0" name="______ORO11">#REF!</definedName>
    <definedName name="CANT8.2">#REF!</definedName>
    <definedName localSheetId="0" name="_Fill">#REF!</definedName>
    <definedName name="LOCA1">#REF!</definedName>
    <definedName name="__123Graph_CCart_AnticAdic">#REF!</definedName>
    <definedName name="DIRECTO43">#REF!</definedName>
    <definedName name="Vol_aletas4">#REF!</definedName>
    <definedName name="ITEM5.92">#REF!</definedName>
    <definedName name="_aiu2">#REF!</definedName>
    <definedName localSheetId="0" name="_Key2">#REF!</definedName>
    <definedName name="ITEM3.17">#REF!</definedName>
    <definedName name="___Vol1">#REF!</definedName>
    <definedName localSheetId="0" name="ACALZADA">#REF!</definedName>
    <definedName localSheetId="1" name="Area_canal">#REF!</definedName>
    <definedName name="______TAB4">#REF!</definedName>
    <definedName name="fgg">#REF!</definedName>
    <definedName name="A.1.5.1">#REF!</definedName>
    <definedName name="ITEM7.9">#REF!</definedName>
    <definedName name="_____EXC7">#REF!</definedName>
    <definedName name="____________EXC8">#REF!</definedName>
    <definedName name="____ORO17">#REF!</definedName>
    <definedName localSheetId="0" name="ABCDE">#REF!</definedName>
    <definedName name="__PMT5805">#REF!</definedName>
    <definedName localSheetId="0" name="NM">#REF!</definedName>
    <definedName name="Z_05670E35_1347_49D9_AD91_AA9A31A4EF61_.wvu.PrintTitles">#REF!</definedName>
    <definedName name="DIRECTO95">#REF!</definedName>
    <definedName name="__________BGC3">#REF!</definedName>
    <definedName name="_1">#REF!</definedName>
    <definedName localSheetId="1" name="Total_Kilometro_típico_aereo_11.4_kV">#REF!</definedName>
    <definedName localSheetId="0" name="Total">#REF!</definedName>
    <definedName name="____________EST18">#REF!</definedName>
    <definedName localSheetId="0" name="Zr">#REF!</definedName>
    <definedName name="DIRECTO3.20">#REF!</definedName>
    <definedName name="ITEM7.23">#REF!</definedName>
    <definedName localSheetId="0" name="SMLMV">#REF!</definedName>
    <definedName name="CCCCCC">#REF!</definedName>
    <definedName name="____________EXC4">#REF!</definedName>
    <definedName localSheetId="0" name="dkjshkl">#REF!</definedName>
    <definedName localSheetId="1" name="B_impresión_IM">#REF!</definedName>
    <definedName name="_____Vol1">#REF!</definedName>
    <definedName name="_2009">#REF!</definedName>
    <definedName name="Z_B4899973_EBDC_11DA_B6F6_00609720E0A1_.wvu.PrintTitles">#REF!</definedName>
    <definedName name="_EST6">#REF!</definedName>
    <definedName localSheetId="0" name="TRAN1">#REF!</definedName>
    <definedName localSheetId="0" name="BenefAjusteO">#REF!</definedName>
    <definedName name="____________EST15">#REF!</definedName>
    <definedName name="ITEM4.26">#REF!</definedName>
    <definedName name="ITEM7.22">#REF!</definedName>
    <definedName name="____MA2">#REF!</definedName>
    <definedName name="__EST5">#REF!</definedName>
    <definedName name="cuad1">#REF!</definedName>
    <definedName name="_______ORO10">#REF!</definedName>
    <definedName name="DIRECTO4.40">#REF!</definedName>
    <definedName name="__EST19">#REF!</definedName>
    <definedName name="DIRECTO5.64">#REF!</definedName>
    <definedName name="__AFC1">#REF!</definedName>
    <definedName name="___EST8">#REF!</definedName>
    <definedName name="Eapoyo">#REF!</definedName>
    <definedName name="_____EXC8">#REF!</definedName>
    <definedName name="________TAB4">#REF!</definedName>
    <definedName name="DIRECTO53">#REF!</definedName>
    <definedName localSheetId="0" name="Longitud">#REF!</definedName>
    <definedName name="________EXC1">#REF!</definedName>
    <definedName name="___SBC5">#REF!</definedName>
    <definedName name="___BGC5">#REF!</definedName>
    <definedName name="SU">#REF!</definedName>
    <definedName name="____CAC1">#REF!</definedName>
    <definedName name="DIRECTO130">#REF!</definedName>
    <definedName localSheetId="0" name="HILO">#REF!</definedName>
    <definedName name="SNREQSn">#REF!</definedName>
    <definedName localSheetId="0" name="LICITACION">#REF!</definedName>
    <definedName name="_____CAC3">#REF!</definedName>
    <definedName localSheetId="0" name="_ORO12">#REF!</definedName>
    <definedName name="___________CAC3">#REF!</definedName>
    <definedName localSheetId="1" name="_____tab3">#REF!</definedName>
    <definedName name="S2020Sn">#REF!</definedName>
    <definedName name="FactCalcPolizas">#REF!</definedName>
    <definedName name="_________SBC3">#REF!</definedName>
    <definedName name="______ORO17">#REF!</definedName>
    <definedName localSheetId="0" name="NOMBRE">#REF!</definedName>
    <definedName localSheetId="1" name="______tab3">#REF!</definedName>
    <definedName name="DIRECTO61">#REF!</definedName>
    <definedName localSheetId="0" name="pre">#REF!</definedName>
    <definedName name="ayudante">#REF!</definedName>
    <definedName name="_____EST5">#REF!</definedName>
    <definedName localSheetId="0" name="___PNV2004">#REF!</definedName>
    <definedName localSheetId="0" name="SoR">#REF!</definedName>
    <definedName name="______SAL1">#REF!</definedName>
    <definedName name="hc">#REF!</definedName>
    <definedName name="DIRECTO82">#REF!</definedName>
    <definedName name="A.1.6.3">#REF!</definedName>
    <definedName localSheetId="0" name="Nomina">#REF!</definedName>
    <definedName name="ITEM5.62">#REF!</definedName>
    <definedName name="_____AFC3">#REF!</definedName>
    <definedName name="A.1.2.11">#REF!</definedName>
    <definedName name="_______EST3">#REF!</definedName>
    <definedName localSheetId="0" name="____tab1">#REF!</definedName>
    <definedName localSheetId="0" name="SM">#REF!</definedName>
    <definedName localSheetId="0" name="IracCM">#REF!</definedName>
    <definedName name="item630.6">#REF!</definedName>
    <definedName name="_______________BGC3">#REF!</definedName>
    <definedName name="A.1.2.8">#REF!</definedName>
    <definedName name="TRAN1">#REF!</definedName>
    <definedName name="IF">#REF!</definedName>
    <definedName name="____tab3">#REF!</definedName>
    <definedName name="A.1.4.7">#REF!</definedName>
    <definedName name="SF">#REF!</definedName>
    <definedName name="DIRECTO50">#REF!</definedName>
    <definedName localSheetId="1" name="_ORO12">#REF!</definedName>
    <definedName localSheetId="1" name="___PMT5671">#REF!</definedName>
    <definedName name="____________EST17">#REF!</definedName>
    <definedName name="MAT">#REF!</definedName>
    <definedName name="_______________________________i1">#REF!</definedName>
    <definedName name="__1Excel_BuiltIn_Print_Area_1_1_1">#REF!</definedName>
    <definedName localSheetId="0" name="_____tab3">#REF!</definedName>
    <definedName name="_____EXC9">#REF!</definedName>
    <definedName name="PESO14.2">#REF!</definedName>
    <definedName localSheetId="0" name="PROCTOR">#REF!</definedName>
    <definedName localSheetId="1" name="Anexo1">#REF!</definedName>
    <definedName localSheetId="1" name="CIRCUITOS">#REF!</definedName>
    <definedName localSheetId="1" name="Area1">#REF!</definedName>
    <definedName name="FinConsecion">#REF!</definedName>
    <definedName name="ICI_Bituminosa">#REF!</definedName>
    <definedName name="DIRECTO105">#REF!</definedName>
    <definedName name="_2__123Graph_BCart_Utilidad">#REF!</definedName>
    <definedName localSheetId="0" name="_______PMT5805">#REF!</definedName>
    <definedName name="________EST18">#REF!</definedName>
    <definedName name="_EXC3">#REF!</definedName>
    <definedName name="______PMT5805">#REF!</definedName>
    <definedName name="_PNV2002">#REF!</definedName>
    <definedName name="______tab3">#REF!</definedName>
    <definedName name="___________EST18">#REF!</definedName>
    <definedName name="Z_3B3C0CA1_2A9C_45FD_9823_50B200F6C0D1_.wvu.PrintArea">#REF!</definedName>
    <definedName name="______________________________________________i1">#REF!</definedName>
    <definedName name="Total_Kilometro_típico_aereo_11.4_kV">#REF!</definedName>
    <definedName name="_________tab1">#REF!</definedName>
    <definedName name="ITEM5.97">#REF!</definedName>
    <definedName name="EF">#REF!</definedName>
    <definedName name="_____________ORO17">#REF!</definedName>
    <definedName localSheetId="1" name="NCalzadas">#REF!</definedName>
    <definedName name="DIRECTO92">#REF!</definedName>
    <definedName name="_________________BGC3">#REF!</definedName>
    <definedName localSheetId="0" name="dadad">#REF!</definedName>
    <definedName name="CLASIFICACIÓNIDU">#REF!</definedName>
    <definedName name="__BGC3">#REF!</definedName>
    <definedName localSheetId="0" name="YucaoR">#REF!</definedName>
    <definedName name="__AFC3">#REF!</definedName>
    <definedName name="_EST5">#REF!</definedName>
    <definedName name="Confiabilid">#REF!</definedName>
    <definedName name="_________EST14">#REF!</definedName>
    <definedName name="obser">#REF!</definedName>
    <definedName localSheetId="0" name="CBR_SR">#REF!</definedName>
    <definedName name="DIRECTO7.22">#REF!</definedName>
    <definedName name="pavement_category">#REF!</definedName>
    <definedName name="DIRECTO5.106">#REF!</definedName>
    <definedName name="___EXC4">#REF!</definedName>
    <definedName name="ITEM3.18">#REF!</definedName>
    <definedName name="_Regression_Out">#REF!</definedName>
    <definedName name="DIRECTO96">#REF!</definedName>
    <definedName localSheetId="0" name="cuatro">#REF!</definedName>
    <definedName name="________ORO11">#REF!</definedName>
    <definedName name="________PMT5805">#REF!</definedName>
    <definedName name="________EST14">#REF!</definedName>
    <definedName name="______EST9">#REF!</definedName>
    <definedName name="DIRECTO4.42">#REF!</definedName>
    <definedName name="Z_378D82E8_FE69_4712_AE73_9D578C4190DE_.wvu.PrintArea">#REF!</definedName>
    <definedName name="ITEM5.64">#REF!</definedName>
    <definedName name="_____________BGC1">#REF!</definedName>
    <definedName localSheetId="0" name="Cuantía_canastilla">#REF!</definedName>
    <definedName name="ITEM4.43">#REF!</definedName>
    <definedName name="__________________MA2">#REF!</definedName>
    <definedName name="__pj51">#REF!</definedName>
    <definedName name="Excel_BuiltIn_Print_Titles_1_1_1">#REF!</definedName>
    <definedName localSheetId="1" name="_____ORO12">#REF!</definedName>
    <definedName name="___________SBC3">#REF!</definedName>
    <definedName name="____EST4">#REF!</definedName>
    <definedName localSheetId="0" name="Separación_refuerzo">#REF!</definedName>
    <definedName name="______EST2">#REF!</definedName>
    <definedName localSheetId="0" name="trs">#REF!</definedName>
    <definedName name="La">#REF!</definedName>
    <definedName name="DIRECTO5.86">#REF!</definedName>
    <definedName name="PRES">#REF!</definedName>
    <definedName name="ITEM7.30">#REF!</definedName>
    <definedName name="_________EXC7">#REF!</definedName>
    <definedName localSheetId="0" name="casa">#REF!</definedName>
    <definedName name="____________EXC1">#REF!</definedName>
    <definedName localSheetId="0" name="DIC">#REF!</definedName>
    <definedName name="DIRECTO5.100">#REF!</definedName>
    <definedName localSheetId="0" name="____EST11">#REF!</definedName>
    <definedName name="TABLACD">#REF!</definedName>
    <definedName localSheetId="1" name="_____ORO10">#REF!</definedName>
    <definedName name="Z_0E0DE1F8_394A_4093_8E74_B2A631A3A88C_.wvu.PrintTitles">#REF!</definedName>
    <definedName name="HILO">#REF!</definedName>
    <definedName name="_ORO17">#REF!</definedName>
    <definedName name="DIRECTO14">#REF!</definedName>
    <definedName name="CUAD5">#REF!</definedName>
    <definedName name="Nadm">#REF!</definedName>
    <definedName name="________________CAC1">#REF!</definedName>
    <definedName name="CANT2.11">#REF!</definedName>
    <definedName name="ec">#REF!</definedName>
    <definedName localSheetId="1" name="XZS">#REF!</definedName>
    <definedName name="____r">#REF!</definedName>
    <definedName name="deflec">#REF!</definedName>
    <definedName name="To">#REF!</definedName>
    <definedName name="A.1.1.4">#REF!</definedName>
    <definedName name="______EST19">#REF!</definedName>
    <definedName localSheetId="0" name="JUL">#REF!</definedName>
    <definedName localSheetId="0" name="SJ">#REF!</definedName>
    <definedName name="flujo">#REF!</definedName>
    <definedName name="DIRECTO84">#REF!</definedName>
    <definedName name="VrEstContratoO">#REF!</definedName>
    <definedName name="_7__123Graph_XCart_Utilidad">#REF!</definedName>
    <definedName name="CANT1.7">#REF!</definedName>
    <definedName name="DIRECTO5.92">#REF!</definedName>
    <definedName name="__EST6">#REF!</definedName>
    <definedName name="DIRECTO80">#REF!</definedName>
    <definedName localSheetId="0" name="_999">#REF!</definedName>
    <definedName localSheetId="1" name="____xlnm.Print_Area">#REF!</definedName>
    <definedName name="____EXC4">#REF!</definedName>
    <definedName localSheetId="1" name="SEP">#REF!</definedName>
    <definedName name="_______________EST16">#REF!</definedName>
    <definedName name="CANT8.1">#REF!</definedName>
    <definedName name="___EXC8">#REF!</definedName>
    <definedName name="espesor">#REF!</definedName>
    <definedName name="ITEM2.10">#REF!</definedName>
    <definedName name="diego1">#REF!</definedName>
    <definedName name="d0_Cementada">#REF!</definedName>
    <definedName name="WcicloRuta">#REF!</definedName>
    <definedName name="BLPH9">#REF!</definedName>
    <definedName name="SMMV">#REF!</definedName>
    <definedName name="PILOTE">#REF!</definedName>
    <definedName name="DIRECTO4.25">#REF!</definedName>
    <definedName localSheetId="0" name="ABR">#REF!</definedName>
    <definedName name="___CAC5">#REF!</definedName>
    <definedName localSheetId="1" name="auto1">#REF!</definedName>
    <definedName name="CANT2.12">#REF!</definedName>
    <definedName localSheetId="1" name="dkjshkl">#REF!</definedName>
    <definedName name="______EXC3">#REF!</definedName>
    <definedName name="Wcalzada">#REF!</definedName>
    <definedName name="___________EXC3">#REF!</definedName>
    <definedName name="A.1.1.6">#REF!</definedName>
    <definedName name="___ORO10">#REF!</definedName>
    <definedName name="AU">#REF!</definedName>
    <definedName name="_________r">#REF!</definedName>
    <definedName name="Excel_BuiltIn_Print_Area_1">#REF!</definedName>
    <definedName name="___EXC3">#REF!</definedName>
    <definedName name="_________EST2">#REF!</definedName>
    <definedName localSheetId="1" name="i">#REF!</definedName>
    <definedName name="___EST12">#REF!</definedName>
    <definedName localSheetId="1" name="______tab2">#REF!</definedName>
    <definedName name="_BGC1">#REF!</definedName>
    <definedName name="Cuantía_canastilla">#REF!</definedName>
    <definedName localSheetId="0" name="OCT">#REF!</definedName>
    <definedName localSheetId="1" name="LOCA1">#REF!</definedName>
    <definedName name="item710.1">#REF!</definedName>
    <definedName name="Subrasante">#REF!</definedName>
    <definedName localSheetId="0" name="________PMT5806">#REF!</definedName>
    <definedName localSheetId="0" name="Decision">#REF!</definedName>
    <definedName name="ITEM5.109">#REF!</definedName>
    <definedName name="A.1.2.1">#REF!</definedName>
    <definedName name="prueba1">#REF!</definedName>
    <definedName localSheetId="0" name="ENE">#REF!</definedName>
    <definedName name="ITEM3.15">#REF!</definedName>
    <definedName name="DIRECTO68">#REF!</definedName>
    <definedName name="DIRECTO4.23">#REF!</definedName>
    <definedName name="______EXC12">#REF!</definedName>
    <definedName name="DIRECTO134">#REF!</definedName>
    <definedName localSheetId="0" name="__ORO10">#REF!</definedName>
    <definedName localSheetId="0" name="________PMT5671">#REF!</definedName>
    <definedName localSheetId="0" name="_____EST1">#REF!</definedName>
    <definedName localSheetId="0" name="CasaR">#REF!</definedName>
    <definedName name="______________SBC3">#REF!</definedName>
    <definedName localSheetId="1" name="APU">#REF!</definedName>
    <definedName name="______________________________________i1">#REF!</definedName>
    <definedName name="K3F2">#REF!</definedName>
    <definedName name="Tipopav">#REF!</definedName>
    <definedName localSheetId="1" name="H427.">#REF!</definedName>
    <definedName name="DIRECTO5.104">#REF!</definedName>
    <definedName name="DIRECTO6">#REF!</definedName>
    <definedName name="_______________________________________________i1">#REF!</definedName>
    <definedName name="___________EXC11">#REF!</definedName>
    <definedName name="ITEM5.112">#REF!</definedName>
    <definedName name="___BGC1">#REF!</definedName>
    <definedName name="DIRECTO23">#REF!</definedName>
    <definedName name="__123Graph_ACart_AnticAdic">#REF!</definedName>
    <definedName name="___________EST8">#REF!</definedName>
    <definedName name="__ORO11">#REF!</definedName>
    <definedName name="Z_05670E35_1347_49D9_AD91_AA9A31A4EF61_.wvu.PrintArea">#REF!</definedName>
    <definedName name="ITEM5.67">#REF!</definedName>
    <definedName localSheetId="0" name="Excel_BuiltIn_Print_Titles_1_1">#REF!</definedName>
    <definedName name="Largo_losa">#REF!</definedName>
    <definedName name="__________________AFC3">#REF!</definedName>
    <definedName name="ITEM4.27">#REF!</definedName>
    <definedName localSheetId="1" name="PROP">#REF!</definedName>
    <definedName name="______________AFC1">#REF!</definedName>
    <definedName name="__123Graph_X">#REF!</definedName>
    <definedName localSheetId="0" name="Elegido">#REF!</definedName>
    <definedName localSheetId="1" name="PYucao">#REF!</definedName>
    <definedName localSheetId="0" name="base">#REF!</definedName>
    <definedName name="CANT1.6">#REF!</definedName>
    <definedName name="DIRECTO7">#REF!</definedName>
    <definedName localSheetId="0" name="Excel_BuiltIn_Print_Area_7">#REF!</definedName>
    <definedName name="PROVISIONALES">#REF!</definedName>
    <definedName name="__________PMT5671">#REF!</definedName>
    <definedName name="A.2.1.9">#REF!</definedName>
    <definedName name="_______PMT5671">#REF!</definedName>
    <definedName localSheetId="1" name="K0F1">#REF!</definedName>
    <definedName localSheetId="1" name="Excel_BuiltIn_Print_Area_1_1">#REF!</definedName>
    <definedName localSheetId="0" name="Print_Titles_0">NP!$1:$3</definedName>
    <definedName localSheetId="0" name="flujo">#REF!</definedName>
    <definedName name="DIRECTO3.27">#REF!</definedName>
    <definedName name="_tab3">#REF!</definedName>
    <definedName name="a">#REF!</definedName>
    <definedName name="_____________EST8">#REF!</definedName>
    <definedName localSheetId="1" name="____ORO10">#REF!</definedName>
    <definedName name="_____SBC1">#REF!</definedName>
    <definedName name="A.1.1.2">#REF!</definedName>
    <definedName localSheetId="1" name="H_M">#REF!</definedName>
    <definedName name="_EST1">#REF!</definedName>
    <definedName name="CBR">#REF!</definedName>
    <definedName localSheetId="0" name="SNREQSn">#REF!</definedName>
    <definedName name="_________TAB4">#REF!</definedName>
    <definedName name="ITEM7.19">#REF!</definedName>
    <definedName localSheetId="1" name="Longitud2">#REF!</definedName>
    <definedName name="A.1.3.3">#REF!</definedName>
    <definedName name="__123Graph_Acaja">#REF!</definedName>
    <definedName localSheetId="0" name="Cuantía_refuerzo">#REF!</definedName>
    <definedName name="Swvu.TAB3.">#REF!</definedName>
    <definedName localSheetId="1" name="_tab3">#REF!</definedName>
    <definedName name="______ORO15">#REF!</definedName>
    <definedName name="mantenimiento">#REF!</definedName>
    <definedName localSheetId="0" name="CaseCM">#REF!</definedName>
    <definedName name="DATABASE">#REF!</definedName>
    <definedName name="DIRECTO4.39">#REF!</definedName>
    <definedName localSheetId="0" name="POS_SENSORES_DESP">#REF!</definedName>
    <definedName name="Largo_pasador_1">#REF!</definedName>
    <definedName name="___________CAC1">#REF!</definedName>
    <definedName name="DIRECTO7.24">#REF!</definedName>
    <definedName localSheetId="1" name="TRAN1">#REF!</definedName>
    <definedName name="___PMT5815">#REF!</definedName>
    <definedName localSheetId="0" name="espesor3">#REF!</definedName>
    <definedName name="_________EXC8">#REF!</definedName>
    <definedName name="_____EXC10">#REF!</definedName>
    <definedName name="__________________SBC3">#REF!</definedName>
    <definedName name="AGO">#REF!</definedName>
    <definedName name="Antic">#REF!</definedName>
    <definedName name="_________EST18">#REF!</definedName>
    <definedName name="____AFC3">#REF!</definedName>
    <definedName localSheetId="1" name="qqq">#REF!</definedName>
    <definedName name="Z_0A4C2D73_EA87_11DA_B6F6_00609720E0A1_.wvu.PrintTitles">#REF!</definedName>
    <definedName localSheetId="1" name="VTAlcanPluvial">#REF!</definedName>
    <definedName name="_PRE1">#REF!</definedName>
    <definedName localSheetId="1" name="ENE">#REF!</definedName>
    <definedName localSheetId="1" name="www">#REF!</definedName>
    <definedName name="AAAAAAAAAA">#REF!</definedName>
    <definedName name="____EST3">#REF!</definedName>
    <definedName name="Concreto1_m">#REF!</definedName>
    <definedName localSheetId="0" name="CAS">#REF!</definedName>
    <definedName localSheetId="0" name="Acicloruta">#REF!</definedName>
    <definedName name="_eac1">#REF!</definedName>
    <definedName name="_______EST13">#REF!</definedName>
    <definedName name="N_CONFIANZA">#REF!</definedName>
    <definedName name="_______tab1">#REF!</definedName>
    <definedName name="_tab1">#REF!</definedName>
    <definedName name="A.1.4.5">#REF!</definedName>
    <definedName localSheetId="1" name="st">#REF!</definedName>
    <definedName name="__CAC3">#REF!</definedName>
    <definedName name="_______ORO12">#REF!</definedName>
    <definedName localSheetId="0" name="__ORO11">#REF!</definedName>
    <definedName name="traffic_growth">#REF!</definedName>
    <definedName name="ITEM7.11">#REF!</definedName>
    <definedName name="______PMT5671">#REF!</definedName>
    <definedName name="NoAño">#REF!</definedName>
    <definedName name="____________EST5">#REF!</definedName>
    <definedName name="___________BGC5">#REF!</definedName>
    <definedName name="DIRECTO7.31">#REF!</definedName>
    <definedName name="_________EXC4">#REF!</definedName>
    <definedName name="MR">#REF!</definedName>
    <definedName name="ITEM5.55">#REF!</definedName>
    <definedName name="_PJ50">#REF!</definedName>
    <definedName name="________EXC5">#REF!</definedName>
    <definedName name="_________EST12">#REF!</definedName>
    <definedName name="DIRECTO4.37">#REF!</definedName>
    <definedName name="VTEstructuras">#REF!</definedName>
    <definedName name="_____________EST19">#REF!</definedName>
    <definedName name="EYucao">#REF!</definedName>
    <definedName name="diego">#REF!</definedName>
    <definedName name="NUEVO">#REF!</definedName>
    <definedName name="Excel_BuiltIn__FilterDatabase_2">#REF!</definedName>
    <definedName localSheetId="1" name="EYucao">#REF!</definedName>
    <definedName name="_Fill">#REF!</definedName>
    <definedName name="___tab3">#REF!</definedName>
    <definedName name="VrBenefAjuste">#REF!</definedName>
    <definedName localSheetId="0" name="_tab2">#REF!</definedName>
    <definedName name="_____EXC1">#REF!</definedName>
    <definedName name="DIRECTO35">#REF!</definedName>
    <definedName name="_______AFC1">#REF!</definedName>
    <definedName name="CANT1.3">#REF!</definedName>
    <definedName localSheetId="0" name="CDctrl">#REF!</definedName>
    <definedName name="__BGC5">#REF!</definedName>
    <definedName name="______EST12">#REF!</definedName>
    <definedName localSheetId="1" name="__tab2">#REF!</definedName>
    <definedName name="________EST16">#REF!</definedName>
    <definedName localSheetId="0" name="____ORO12">#REF!</definedName>
    <definedName name="DIRECTO5.66">#REF!</definedName>
    <definedName name="ABR">#REF!</definedName>
    <definedName name="___________ORO19">#REF!</definedName>
    <definedName localSheetId="0" name="_PNV2003">#REF!</definedName>
    <definedName name="entrada">#REF!</definedName>
    <definedName localSheetId="1" name="LOCA">#REF!</definedName>
    <definedName name="_BGC5">#REF!</definedName>
    <definedName name="Z_CA61CA57_E7CE_4A4D_974A_F3124BCA2797_.wvu.PrintArea">#REF!</definedName>
    <definedName name="_____xlnm.Print_Area">#REF!</definedName>
    <definedName name="st">#REF!</definedName>
    <definedName name="item730.1">#REF!</definedName>
    <definedName name="A.2.1.3">#REF!</definedName>
    <definedName localSheetId="0" name="Excel_BuiltIn_Print_Titles_1">#REF!</definedName>
    <definedName name="DIRECTO125">#REF!</definedName>
    <definedName localSheetId="0" name="Largo_barra">#REF!</definedName>
    <definedName name="ABCD">#REF!</definedName>
    <definedName localSheetId="0" name="_tab1">#REF!</definedName>
    <definedName localSheetId="1" name="HILO">#REF!</definedName>
    <definedName name="VTRTelfETB">#REF!</definedName>
    <definedName name="sdfas">#REF!</definedName>
    <definedName name="______________MA2">#REF!</definedName>
    <definedName name="dasdad">#REF!</definedName>
    <definedName name="___________TAB4">#REF!</definedName>
    <definedName name="SUBTRANS">#REF!</definedName>
    <definedName name="Longitud1">#REF!</definedName>
    <definedName name="DIRECTO10">#REF!</definedName>
    <definedName name="______ORO16">#REF!</definedName>
    <definedName name="Print_Area">#REF!</definedName>
    <definedName name="_______ORO19">#REF!</definedName>
    <definedName localSheetId="0" name="Wpeatonal">#REF!</definedName>
    <definedName name="IracaE">#REF!</definedName>
    <definedName name="BLPH6">#REF!</definedName>
    <definedName localSheetId="0" name="__PMT5671">#REF!</definedName>
    <definedName name="______EXC11">#REF!</definedName>
    <definedName name="DIRECTO40">#REF!</definedName>
    <definedName name="_ETR13">#REF!</definedName>
    <definedName name="A.1.6.2">#REF!</definedName>
    <definedName name="DIRECTO7.12">#REF!</definedName>
    <definedName name="_____________EST15">#REF!</definedName>
    <definedName name="_EST3">#REF!</definedName>
    <definedName name="DIRECTO3.22">#REF!</definedName>
    <definedName localSheetId="0" name="____tab2">#REF!</definedName>
    <definedName name="________EXC11">#REF!</definedName>
    <definedName localSheetId="1" name="a_b2">#REF!</definedName>
    <definedName name="_________CAC5">#REF!</definedName>
    <definedName name="Longitud2">#REF!</definedName>
    <definedName name="DIRECTO7.20">#REF!</definedName>
    <definedName name="_____________ORO11">#REF!</definedName>
    <definedName name="______EXC1">#REF!</definedName>
    <definedName localSheetId="0" name="SOCIAL">#REF!</definedName>
    <definedName name="________ORO18">#REF!</definedName>
    <definedName localSheetId="1" name="Excel_BuiltIn_Print_Titles_1_1">#REF!</definedName>
    <definedName name="____EXC9">#REF!</definedName>
    <definedName name="______ORO13">#REF!</definedName>
    <definedName name="____EST18">#REF!</definedName>
    <definedName name="_____________AFC5">#REF!</definedName>
    <definedName name="__CAC5">#REF!</definedName>
    <definedName name="SoR">#REF!</definedName>
    <definedName name="A.1.4.8">#REF!</definedName>
    <definedName name="_____ORO12">#REF!</definedName>
    <definedName name="JUL">#REF!</definedName>
    <definedName name="ITEM5.85">#REF!</definedName>
    <definedName name="_______________AFC1">#REF!</definedName>
    <definedName localSheetId="0" name="prueba1">#REF!</definedName>
    <definedName localSheetId="1" name="CU">#REF!</definedName>
    <definedName name="Z_C24E6469_C4CC_430B_8814_72DD019DF2C8_.wvu.PrintArea">#REF!</definedName>
    <definedName name="_____________________i1">#REF!</definedName>
    <definedName name="TABLA_SWITCH">#REF!</definedName>
    <definedName name="A.1.2.7">#REF!</definedName>
    <definedName name="_dhc2">#REF!</definedName>
    <definedName name="____EST13">#REF!</definedName>
    <definedName name="________________________i1">#REF!</definedName>
    <definedName name="tabla2">#REF!</definedName>
    <definedName localSheetId="0" name="___PNV2003">#REF!</definedName>
    <definedName localSheetId="0" name="item210.3">#REF!</definedName>
    <definedName localSheetId="0" name="VTAlcanPluvial">#REF!</definedName>
    <definedName name="_______EXC2">#REF!</definedName>
    <definedName name="______EST18">#REF!</definedName>
    <definedName name="_____EST19">#REF!</definedName>
    <definedName name="__PNV2002">#REF!</definedName>
    <definedName name="SHARED_FORMULA_1">#REF!</definedName>
    <definedName name="_EST18">#REF!</definedName>
    <definedName name="DIRECTO7.41">#REF!</definedName>
    <definedName name="_____CAC1">#REF!</definedName>
    <definedName name="ICM_Cementada">#REF!</definedName>
    <definedName name="____SBC3">#REF!</definedName>
    <definedName name="_________CAC1">#REF!</definedName>
    <definedName name="_______________EXC1">#REF!</definedName>
    <definedName name="Esubr">#REF!</definedName>
    <definedName name="_____ORO17">#REF!</definedName>
    <definedName name="_____i1">#REF!</definedName>
    <definedName name="Z_B4899975_EBDC_11DA_B6F6_00609720E0A1_.wvu.PrintTitles">#REF!</definedName>
    <definedName name="_25Excel_BuiltIn_Print_Titles_1_1_1_1">#REF!</definedName>
    <definedName name="___________EST4">#REF!</definedName>
    <definedName localSheetId="0" name="FactAjusteCostoO">#REF!</definedName>
    <definedName name="ITEM7.16">#REF!</definedName>
    <definedName name="KAK">#REF!</definedName>
    <definedName name="______________SBC1">#REF!</definedName>
    <definedName name="DIRECTO21">#REF!</definedName>
    <definedName localSheetId="0" name="Largo_losa">#REF!</definedName>
    <definedName localSheetId="0" name="BenefAjuste">#REF!</definedName>
    <definedName localSheetId="1" name="AAAAAAAAAA">#REF!</definedName>
    <definedName localSheetId="1" name="cd">#REF!</definedName>
    <definedName name="_5__123Graph_LBL_BCart_Utilidad">#REF!</definedName>
    <definedName name="ITEM5.91">#REF!</definedName>
    <definedName name="Presupuesto63">#REF!</definedName>
    <definedName name="cuadrilla">#REF!</definedName>
    <definedName name="_______________CAC5">#REF!</definedName>
    <definedName name="_____TAB4">#REF!</definedName>
    <definedName name="DIRECTO71">#REF!</definedName>
    <definedName name="____________BGC3">#REF!</definedName>
    <definedName name="ITEM2.11">#REF!</definedName>
    <definedName localSheetId="0" name="LOCA">#REF!</definedName>
    <definedName name="MAR">#REF!</definedName>
    <definedName localSheetId="0" name="LA_GRAFICA">#REF!</definedName>
    <definedName name="___EXC1">#REF!</definedName>
    <definedName localSheetId="0" name="YucaoCM">#REF!</definedName>
    <definedName localSheetId="0" name="_PMT5820">#REF!</definedName>
    <definedName name="Z_6BA141F6_E104_11DA_B6F6_00609720E0A1_.wvu.PrintTitles">#REF!</definedName>
    <definedName name="_______EST8">#REF!</definedName>
    <definedName name="______EXC4">#REF!</definedName>
    <definedName name="_ORO19">#REF!</definedName>
    <definedName localSheetId="0" name="__PNV2003">#REF!</definedName>
    <definedName name="_______MA2">#REF!</definedName>
    <definedName name="___________tab3">#REF!</definedName>
    <definedName name="___EST17">#REF!</definedName>
    <definedName name="________SBC1">#REF!</definedName>
    <definedName localSheetId="1" name="Area_de_impresiónO">#REF!</definedName>
    <definedName name="____________EST11">#REF!</definedName>
    <definedName name="___________CAC5">#REF!</definedName>
    <definedName name="DESCRP2">#REF!</definedName>
    <definedName localSheetId="0" name="___tab3">#REF!</definedName>
    <definedName localSheetId="1" name="B_R_M">#REF!</definedName>
    <definedName name="_eac4">#REF!</definedName>
    <definedName localSheetId="1" name="DIC">#REF!</definedName>
    <definedName name="K0F2">#REF!</definedName>
    <definedName name="K8ALO">#REF!</definedName>
    <definedName name="________EST2">#REF!</definedName>
    <definedName name="DIRECTO86">#REF!</definedName>
    <definedName name="PRECLASIFICACIONPCI">#REF!</definedName>
    <definedName name="_____________ORO18">#REF!</definedName>
    <definedName name="__PMT5815">#REF!</definedName>
    <definedName localSheetId="0" name="__________PMT5820">#REF!</definedName>
    <definedName name="___________EST9">#REF!</definedName>
    <definedName name="_________EXC3">#REF!</definedName>
    <definedName name="________________CAC5">#REF!</definedName>
    <definedName name="__EST11">#REF!</definedName>
    <definedName localSheetId="0" name="CONDI1">#REF!</definedName>
    <definedName name="________EST5">#REF!</definedName>
    <definedName name="____EST15">#REF!</definedName>
    <definedName localSheetId="0" name="S2020Sn">#REF!</definedName>
    <definedName name="A.1.3.8">#REF!</definedName>
    <definedName name="_____ORO10">#REF!</definedName>
    <definedName name="_____________EXC1">#REF!</definedName>
    <definedName name="ITEM7.6">#REF!</definedName>
    <definedName name="Z_726673D2_C579_4EF3_83C7_45DC3792EA6A_.wvu.PrintArea">#REF!</definedName>
    <definedName localSheetId="1" name="CBR_M">#REF!</definedName>
    <definedName localSheetId="0" name="__________PMT5805">#REF!</definedName>
    <definedName name="A.2.1.8">#REF!</definedName>
    <definedName localSheetId="1" name="__tab3">#REF!</definedName>
    <definedName name="item630.4">#REF!</definedName>
    <definedName localSheetId="1" name="EIraca">#REF!</definedName>
    <definedName name="DIRECTO5.56">#REF!</definedName>
    <definedName name="__EST4">#REF!</definedName>
    <definedName name="DIRECTO7.15">#REF!</definedName>
    <definedName localSheetId="1" name="_pj51">#REF!</definedName>
    <definedName localSheetId="0" name="i">#REF!</definedName>
    <definedName localSheetId="0" name="Largo_pasador">#REF!</definedName>
    <definedName name="____________EXC10">#REF!</definedName>
    <definedName name="KK">#REF!</definedName>
    <definedName name="Eliber">#REF!</definedName>
    <definedName name="_____tab1">#REF!</definedName>
    <definedName localSheetId="0" name="alc">#REF!</definedName>
    <definedName name="A.2.3.10">#REF!</definedName>
    <definedName name="ITEM2.12">#REF!</definedName>
    <definedName name="ITEM5.66">#REF!</definedName>
    <definedName name="_________EST17">#REF!</definedName>
    <definedName name="DIRECTO83">#REF!</definedName>
    <definedName name="________________AFC3">#REF!</definedName>
    <definedName name="www">#REF!</definedName>
    <definedName name="DIRECTO5.90">#REF!</definedName>
    <definedName name="______________AFC3">#REF!</definedName>
    <definedName localSheetId="0" name="Subrasante">#REF!</definedName>
    <definedName name="Z_6BA141F5_E104_11DA_B6F6_00609720E0A1_.wvu.PrintTitles">#REF!</definedName>
    <definedName name="___________EXC4">#REF!</definedName>
    <definedName localSheetId="0" name="CT">#REF!</definedName>
    <definedName name="ITEM5.108">#REF!</definedName>
    <definedName name="Z_6BA141F4_E104_11DA_B6F6_00609720E0A1_.wvu.PrintTitles">#REF!</definedName>
    <definedName name="__________________AFC5">#REF!</definedName>
    <definedName name="PlzPeriodos">#REF!</definedName>
    <definedName name="Cuantía_refuerzo">#REF!</definedName>
    <definedName name="TRAT">#REF!</definedName>
    <definedName name="abc">#REF!</definedName>
    <definedName name="____EST9">#REF!</definedName>
    <definedName name="Z_0A4C2D74_EA87_11DA_B6F6_00609720E0A1_.wvu.PrintTitles">#REF!</definedName>
    <definedName name="UNIDAD1">#REF!</definedName>
    <definedName localSheetId="0" name="_1">#REF!</definedName>
    <definedName name="DWPRICE">#REF!</definedName>
    <definedName name="ITEM7.5">#REF!</definedName>
    <definedName name="Espesores">#REF!</definedName>
    <definedName name="d0_Bituminosa">#REF!</definedName>
    <definedName name="Costopérdidas">#REF!</definedName>
    <definedName name="__ORO12">#REF!</definedName>
    <definedName name="ACwvu.TAB4.">#REF!</definedName>
    <definedName name="Z_3E9430E5_6A83_435B_9E47_1B8F7E18D67C_.wvu.PrintArea">#REF!</definedName>
    <definedName name="_________EST6">#REF!</definedName>
    <definedName name="snteorico">#REF!</definedName>
    <definedName name="a_b1">#REF!</definedName>
    <definedName localSheetId="1" name="otros">#REF!</definedName>
    <definedName name="_Sort">#REF!</definedName>
    <definedName name="______EXC5">#REF!</definedName>
    <definedName name="ITEM7.1">#REF!</definedName>
    <definedName name="K1F1">#REF!</definedName>
    <definedName name="_______EST6">#REF!</definedName>
    <definedName name="DIRECTO89">#REF!</definedName>
    <definedName localSheetId="0" name="_________r">#REF!</definedName>
    <definedName name="Z_68C48519_C8C2_4287_96F6_0F561F815CE8_.wvu.PrintTitles">#REF!</definedName>
    <definedName name="DIRECTO5.101">#REF!</definedName>
    <definedName localSheetId="0" name="Averde">#REF!</definedName>
    <definedName name="_lac2">#REF!</definedName>
    <definedName localSheetId="0" name="CDConstO">#REF!</definedName>
    <definedName name="________tab3">#REF!</definedName>
    <definedName name="________ORO10">#REF!</definedName>
    <definedName localSheetId="0" name="____xlnm.Print_Area">#REF!</definedName>
    <definedName name="K7F2">#REF!</definedName>
    <definedName localSheetId="0" name="tres">#REF!</definedName>
    <definedName name="MO">#REF!</definedName>
    <definedName name="T">#REF!</definedName>
  </definedNames>
  <calcPr/>
  <extLst>
    <ext uri="GoogleSheetsCustomDataVersion2">
      <go:sheetsCustomData xmlns:go="http://customooxmlschemas.google.com/" r:id="rId7" roundtripDataChecksum="eiUm1b2Nm72Jp95mXYMxY5gLhA/y9pLwelOm5qrgMgE="/>
    </ext>
  </extLst>
</workbook>
</file>

<file path=xl/sharedStrings.xml><?xml version="1.0" encoding="utf-8"?>
<sst xmlns="http://schemas.openxmlformats.org/spreadsheetml/2006/main" count="295" uniqueCount="221">
  <si>
    <r>
      <rPr>
        <rFont val="Arial"/>
        <b/>
        <color theme="1"/>
        <sz val="12.0"/>
      </rPr>
      <t>PROCESO:</t>
    </r>
    <r>
      <rPr>
        <rFont val="Arial"/>
        <b val="0"/>
        <color theme="1"/>
        <sz val="12.0"/>
      </rPr>
      <t>DIRECCIÓN OPERATIVA</t>
    </r>
  </si>
  <si>
    <r>
      <rPr>
        <rFont val="Arial"/>
        <b/>
        <color theme="1"/>
        <sz val="10.0"/>
      </rPr>
      <t>Codigo:</t>
    </r>
    <r>
      <rPr>
        <rFont val="Arial"/>
        <color theme="1"/>
        <sz val="10.0"/>
      </rPr>
      <t>FOR-OPE-021</t>
    </r>
  </si>
  <si>
    <r>
      <rPr>
        <rFont val="Arial"/>
        <b/>
        <color theme="1"/>
        <sz val="10.0"/>
      </rPr>
      <t>Version</t>
    </r>
    <r>
      <rPr>
        <rFont val="Arial"/>
        <color theme="1"/>
        <sz val="10.0"/>
      </rPr>
      <t>:01</t>
    </r>
  </si>
  <si>
    <r>
      <rPr>
        <rFont val="Arial"/>
        <b/>
        <color theme="1"/>
        <sz val="12.0"/>
      </rPr>
      <t>FORMATO:</t>
    </r>
    <r>
      <rPr>
        <rFont val="Arial"/>
        <b val="0"/>
        <color theme="1"/>
        <sz val="12.0"/>
      </rPr>
      <t>ANALISIS DE PRECIOS UNITARIOS</t>
    </r>
  </si>
  <si>
    <r>
      <rPr>
        <rFont val="Arial"/>
        <b/>
        <color theme="1"/>
        <sz val="10.0"/>
      </rPr>
      <t>Fecha:</t>
    </r>
    <r>
      <rPr>
        <rFont val="Arial"/>
        <color theme="1"/>
        <sz val="10.0"/>
      </rPr>
      <t>19/01/2026</t>
    </r>
  </si>
  <si>
    <r>
      <rPr>
        <rFont val="Arial"/>
        <b/>
        <color theme="1"/>
        <sz val="8.0"/>
      </rPr>
      <t>Pagina</t>
    </r>
    <r>
      <rPr>
        <rFont val="Arial"/>
        <color theme="1"/>
        <sz val="8.0"/>
      </rPr>
      <t xml:space="preserve">:1  de 1 </t>
    </r>
  </si>
  <si>
    <t>A. DATOS GENERALES</t>
  </si>
  <si>
    <t>FECHA</t>
  </si>
  <si>
    <t>(feha de elaboración del APU)</t>
  </si>
  <si>
    <t>CONTRATISTA</t>
  </si>
  <si>
    <t>(Nombre del Contratista)</t>
  </si>
  <si>
    <t>CONTRATO No.</t>
  </si>
  <si>
    <t>(Número del contrato de obra)</t>
  </si>
  <si>
    <t>OBJETO</t>
  </si>
  <si>
    <t>INTERVENTOR</t>
  </si>
  <si>
    <t>(Nombre del Interventor)</t>
  </si>
  <si>
    <t>(Número del contrato de interventoría)</t>
  </si>
  <si>
    <t>B. DATOS ESPECÍFICOS</t>
  </si>
  <si>
    <t>PRESUPUESTO</t>
  </si>
  <si>
    <t>CAPÍTULO</t>
  </si>
  <si>
    <t>SUBCAPÍTULO</t>
  </si>
  <si>
    <t>ÍTEM</t>
  </si>
  <si>
    <t>Descripción</t>
  </si>
  <si>
    <t>Unidad de medida</t>
  </si>
  <si>
    <t>Cantidad</t>
  </si>
  <si>
    <t>1. EQUIPO</t>
  </si>
  <si>
    <t>Código Insumo</t>
  </si>
  <si>
    <t>Rendimiento</t>
  </si>
  <si>
    <t>Valor Unitario</t>
  </si>
  <si>
    <t>Valor Parcial</t>
  </si>
  <si>
    <t>SUBTOTAL</t>
  </si>
  <si>
    <t>2. MATERIALES</t>
  </si>
  <si>
    <t>3. TRANSPORTES</t>
  </si>
  <si>
    <t>4. MANO DE OBRA</t>
  </si>
  <si>
    <t>TOTAL COSTO DIRECTO</t>
  </si>
  <si>
    <t>5. COSTOS INDIRECTOS</t>
  </si>
  <si>
    <t>Porcentaje</t>
  </si>
  <si>
    <t>Valor Total</t>
  </si>
  <si>
    <t>ADMINISTRACIÓN</t>
  </si>
  <si>
    <t>IMPREVISTOS</t>
  </si>
  <si>
    <t>UTILIDAD</t>
  </si>
  <si>
    <t>TOTAL COSTOS INDIRECTOS</t>
  </si>
  <si>
    <t>PRECIO UNITARIO TOTAL APROXIMADO AL PESO</t>
  </si>
  <si>
    <t>TOTAL NÚMERO DE FOLIOS</t>
  </si>
  <si>
    <t>Contratista</t>
  </si>
  <si>
    <t>Aprobación Interventoría</t>
  </si>
  <si>
    <t>Firma</t>
  </si>
  <si>
    <t>Nombre:</t>
  </si>
  <si>
    <t>Representante Legal del Contratista o su Apoderado</t>
  </si>
  <si>
    <t>Representante Legal del Interventor o su Apoderado</t>
  </si>
  <si>
    <t>Nombre de la empresa</t>
  </si>
  <si>
    <t>Matricula No. :</t>
  </si>
  <si>
    <t>Nota: En caso de no contar con interventoría, el formato debe firmarlo el supervisor del contrato.</t>
  </si>
  <si>
    <t>OBSERVACIONES DE LA INTERVENTORÍA O SUPERVISIÓN</t>
  </si>
  <si>
    <r>
      <rPr>
        <rFont val="Arial"/>
        <color theme="1"/>
        <sz val="9.0"/>
      </rPr>
      <t>a) Se evidencia que se hace necesario realizar la incorporación en el contrato XXXX del presente ítem no previsto requerido para construir el DESARENADOR MONOLÍTICO HECHO EN OBRA PARA ALCANTARILLADO PLUVIAL H=1.90 M (INCLUYE SUMINISTRO E INSTALACIÓN DE CONCRETO 4000 PSI, FORMALETA, AROBASE AROTAPA, INCLUYE ACERO), para la captación de escorrentía superficial que será conducida hacia los sumideros correspondientes, proyectados en los ingresos vehículares de la institución XXXX, el cual se encuentra especificado en los diseños de redes húmedas avalados por Interventoría mediante comunicado xxxxxx del xx de xxx de 202X (anexo).</t>
    </r>
    <r>
      <rPr>
        <rFont val="Arial"/>
        <b/>
        <color theme="1"/>
        <sz val="9.0"/>
      </rPr>
      <t xml:space="preserve">
b) El presente precio unitario no reemplaza ningún ítem contemplados dentro del presupuesto contractual del contrato o listado de los precios tope. (NOTA OBLIGATORIA)
</t>
    </r>
    <r>
      <rPr>
        <rFont val="Arial"/>
        <color theme="1"/>
        <sz val="9.0"/>
      </rPr>
      <t>c) La información detallada de la actividad se presenta en los planos: DVS001
d)  La actividad a desarrollar cumple con las especificaciones técnicas y normatividad: NS-047-1V6 EAAB SUMIDEROS.</t>
    </r>
  </si>
  <si>
    <t>LISTA DE VERSIONES</t>
  </si>
  <si>
    <t>Versión</t>
  </si>
  <si>
    <t>Fecha (día - mes - año)</t>
  </si>
  <si>
    <t>Razón de actualización</t>
  </si>
  <si>
    <t>09 de junio de 2025</t>
  </si>
  <si>
    <t>Creación del formato para el Análisis de precios unitarios</t>
  </si>
  <si>
    <r>
      <rPr>
        <rFont val="Arial"/>
        <b/>
        <color theme="1"/>
        <sz val="12.0"/>
      </rPr>
      <t>PROCESO:</t>
    </r>
    <r>
      <rPr>
        <rFont val="Arial"/>
        <b val="0"/>
        <color theme="1"/>
        <sz val="12.0"/>
      </rPr>
      <t>DIRECCIÓN OPERATIVA</t>
    </r>
  </si>
  <si>
    <t>Codigo:FOR-OPE-021</t>
  </si>
  <si>
    <r>
      <rPr>
        <rFont val="Arial"/>
        <b/>
        <color theme="1"/>
        <sz val="12.0"/>
      </rPr>
      <t>PROCESO:</t>
    </r>
    <r>
      <rPr>
        <rFont val="Arial"/>
        <b val="0"/>
        <color theme="1"/>
        <sz val="12.0"/>
      </rPr>
      <t>DIRECCIÓN OPERATIVA</t>
    </r>
  </si>
  <si>
    <r>
      <rPr>
        <rFont val="Arial"/>
        <b/>
        <color theme="1"/>
        <sz val="12.0"/>
      </rPr>
      <t>PROCESO:</t>
    </r>
    <r>
      <rPr>
        <rFont val="Arial"/>
        <b val="0"/>
        <color theme="1"/>
        <sz val="12.0"/>
      </rPr>
      <t>DIRECCIÓN OPERATIVA</t>
    </r>
  </si>
  <si>
    <t>Version:01</t>
  </si>
  <si>
    <r>
      <rPr>
        <rFont val="Arial"/>
        <b/>
        <color theme="1"/>
        <sz val="12.0"/>
      </rPr>
      <t>FORMATO:</t>
    </r>
    <r>
      <rPr>
        <rFont val="Arial"/>
        <b val="0"/>
        <color theme="1"/>
        <sz val="12.0"/>
      </rPr>
      <t>ANALISIS DE PRECIOS UNITARIOS</t>
    </r>
  </si>
  <si>
    <t>Fecha:19/01/2026</t>
  </si>
  <si>
    <r>
      <rPr>
        <rFont val="Arial"/>
        <b/>
        <color theme="1"/>
        <sz val="12.0"/>
      </rPr>
      <t>FORMATO:</t>
    </r>
    <r>
      <rPr>
        <rFont val="Arial"/>
        <b val="0"/>
        <color theme="1"/>
        <sz val="12.0"/>
      </rPr>
      <t>ANALISIS DE PRECIOS UNITARIOS</t>
    </r>
  </si>
  <si>
    <r>
      <rPr>
        <rFont val="Arial"/>
        <b/>
        <color theme="1"/>
        <sz val="12.0"/>
      </rPr>
      <t>FORMATO:</t>
    </r>
    <r>
      <rPr>
        <rFont val="Arial"/>
        <b val="0"/>
        <color theme="1"/>
        <sz val="12.0"/>
      </rPr>
      <t>ANALISIS DE PRECIOS UNITARIOS</t>
    </r>
  </si>
  <si>
    <t xml:space="preserve">Pagina:1  de 1 </t>
  </si>
  <si>
    <t>CONTRATO</t>
  </si>
  <si>
    <t>ITEM</t>
  </si>
  <si>
    <t>DESCRIPCIÓN</t>
  </si>
  <si>
    <t>UNIDAD</t>
  </si>
  <si>
    <t>HOJA</t>
  </si>
  <si>
    <t>DE</t>
  </si>
  <si>
    <t>COTIZACIONES Y CUADRO COMPARATIVO</t>
  </si>
  <si>
    <t>MEMORIAS DE CANTIDADES</t>
  </si>
  <si>
    <t>CANTIDADES</t>
  </si>
  <si>
    <t xml:space="preserve">CÓDIGO </t>
  </si>
  <si>
    <t>ACTIVIDAD</t>
  </si>
  <si>
    <t xml:space="preserve">DESCRIPCIÓN </t>
  </si>
  <si>
    <t>UND</t>
  </si>
  <si>
    <t>CAN.</t>
  </si>
  <si>
    <t>HERRAMIENTA MENOR</t>
  </si>
  <si>
    <t xml:space="preserve">Los rendimientos de la herramienta menor se calculan con el 5% del valor de la mano de obra sobre el valor de la herramienta menor </t>
  </si>
  <si>
    <t>GLB</t>
  </si>
  <si>
    <t>CEMEX</t>
  </si>
  <si>
    <t>ARGOS</t>
  </si>
  <si>
    <t xml:space="preserve">HOLCIM </t>
  </si>
  <si>
    <t xml:space="preserve">Costo mano de obra </t>
  </si>
  <si>
    <t>INCLUIR FICHA TÉCNICA EN CASO DE QUE SE REQUIERA PARA SOPORTAR EL APU</t>
  </si>
  <si>
    <t xml:space="preserve">% Herramienta menor </t>
  </si>
  <si>
    <t>CONCRETO 4000 PSI 28 MPa (280 Kg/cm2) RELACIÓN AGUA CEMENTO &lt;0,40</t>
  </si>
  <si>
    <t>M3</t>
  </si>
  <si>
    <t>Valor</t>
  </si>
  <si>
    <t xml:space="preserve">Costo herramienta menor </t>
  </si>
  <si>
    <t>IVA</t>
  </si>
  <si>
    <t>Valor + IVA</t>
  </si>
  <si>
    <t>SE DEBE SUSTENTAR EL RENDIMIENTO DE CADA UNO DE LOS INSUMOS PRESENTADOS DENTRO DEL PRECIO UNITARIO, CON LOS CALCULOS ARITMÉTICOS Y SOPORTES QUE SE REQUIERAN, COMO EXPLICANDO DE DONDE SE EXTRAE EL RENDIMIENTO. ADICIONALMENTE SE DEBE EXPLICAR DE MANERA BREVE PARA QUE SE REQUIERE EL INSUMO</t>
  </si>
  <si>
    <t>COTIZACIÓN</t>
  </si>
  <si>
    <t>Este insumo se requiere para la construcción del sumidero con un desperdicio del 5%</t>
  </si>
  <si>
    <t>Placa de fondo</t>
  </si>
  <si>
    <t>*POR MENOR VALOR SE SELECCIONA EL PROVEEDOR:</t>
  </si>
  <si>
    <r>
      <rPr>
        <rFont val="Arial"/>
        <color theme="1"/>
        <sz val="9.0"/>
      </rPr>
      <t xml:space="preserve">Largo de la cama </t>
    </r>
    <r>
      <rPr>
        <rFont val="Arial"/>
        <b/>
        <color theme="1"/>
        <sz val="9.0"/>
      </rPr>
      <t>(m)</t>
    </r>
    <r>
      <rPr>
        <rFont val="Arial"/>
        <color theme="1"/>
        <sz val="9.0"/>
      </rPr>
      <t xml:space="preserve">
</t>
    </r>
    <r>
      <rPr>
        <rFont val="Arial"/>
        <b/>
        <color theme="1"/>
        <sz val="9.0"/>
      </rPr>
      <t>(a)</t>
    </r>
  </si>
  <si>
    <r>
      <rPr>
        <rFont val="Arial"/>
        <color theme="1"/>
        <sz val="9.0"/>
      </rPr>
      <t xml:space="preserve">Ancho </t>
    </r>
    <r>
      <rPr>
        <rFont val="Arial"/>
        <b/>
        <color theme="1"/>
        <sz val="9.0"/>
      </rPr>
      <t>(m)</t>
    </r>
    <r>
      <rPr>
        <rFont val="Arial"/>
        <color theme="1"/>
        <sz val="9.0"/>
      </rPr>
      <t xml:space="preserve">
</t>
    </r>
    <r>
      <rPr>
        <rFont val="Arial"/>
        <b/>
        <color theme="1"/>
        <sz val="9.0"/>
      </rPr>
      <t>(b)</t>
    </r>
  </si>
  <si>
    <r>
      <rPr>
        <rFont val="Arial"/>
        <color theme="1"/>
        <sz val="9.0"/>
      </rPr>
      <t xml:space="preserve">Espesor  </t>
    </r>
    <r>
      <rPr>
        <rFont val="Arial"/>
        <b/>
        <color theme="1"/>
        <sz val="9.0"/>
      </rPr>
      <t>(m)</t>
    </r>
  </si>
  <si>
    <t>Total</t>
  </si>
  <si>
    <t>Muro frontal</t>
  </si>
  <si>
    <r>
      <rPr>
        <rFont val="Arial"/>
        <color theme="1"/>
        <sz val="9.0"/>
      </rPr>
      <t xml:space="preserve">Largo muros frontal </t>
    </r>
    <r>
      <rPr>
        <rFont val="Arial"/>
        <b/>
        <color theme="1"/>
        <sz val="9.0"/>
      </rPr>
      <t>(m)</t>
    </r>
    <r>
      <rPr>
        <rFont val="Arial"/>
        <color theme="1"/>
        <sz val="9.0"/>
      </rPr>
      <t xml:space="preserve">
</t>
    </r>
    <r>
      <rPr>
        <rFont val="Arial"/>
        <b/>
        <color theme="1"/>
        <sz val="9.0"/>
      </rPr>
      <t>(a)</t>
    </r>
  </si>
  <si>
    <r>
      <rPr>
        <rFont val="Arial"/>
        <color theme="1"/>
        <sz val="9.0"/>
      </rPr>
      <t xml:space="preserve">Alto </t>
    </r>
    <r>
      <rPr>
        <rFont val="Arial"/>
        <b/>
        <color theme="1"/>
        <sz val="9.0"/>
      </rPr>
      <t>(m)</t>
    </r>
    <r>
      <rPr>
        <rFont val="Arial"/>
        <color theme="1"/>
        <sz val="9.0"/>
      </rPr>
      <t xml:space="preserve">
</t>
    </r>
    <r>
      <rPr>
        <rFont val="Arial"/>
        <b/>
        <color theme="1"/>
        <sz val="9.0"/>
      </rPr>
      <t>(b)</t>
    </r>
  </si>
  <si>
    <r>
      <rPr>
        <rFont val="Arial"/>
        <color theme="1"/>
        <sz val="9.0"/>
      </rPr>
      <t xml:space="preserve">Espesor  </t>
    </r>
    <r>
      <rPr>
        <rFont val="Arial"/>
        <b/>
        <color theme="1"/>
        <sz val="9.0"/>
      </rPr>
      <t>(m)</t>
    </r>
  </si>
  <si>
    <t>Muro posterior</t>
  </si>
  <si>
    <r>
      <rPr>
        <rFont val="Arial"/>
        <color theme="1"/>
        <sz val="9.0"/>
      </rPr>
      <t xml:space="preserve">Largo muros posteriores </t>
    </r>
    <r>
      <rPr>
        <rFont val="Arial"/>
        <b/>
        <color theme="1"/>
        <sz val="9.0"/>
      </rPr>
      <t>(m)</t>
    </r>
    <r>
      <rPr>
        <rFont val="Arial"/>
        <color theme="1"/>
        <sz val="9.0"/>
      </rPr>
      <t xml:space="preserve">
</t>
    </r>
    <r>
      <rPr>
        <rFont val="Arial"/>
        <b/>
        <color theme="1"/>
        <sz val="9.0"/>
      </rPr>
      <t>(a)</t>
    </r>
  </si>
  <si>
    <r>
      <rPr>
        <rFont val="Arial"/>
        <color theme="1"/>
        <sz val="9.0"/>
      </rPr>
      <t xml:space="preserve">Alto </t>
    </r>
    <r>
      <rPr>
        <rFont val="Arial"/>
        <b/>
        <color theme="1"/>
        <sz val="9.0"/>
      </rPr>
      <t>(m)</t>
    </r>
    <r>
      <rPr>
        <rFont val="Arial"/>
        <color theme="1"/>
        <sz val="9.0"/>
      </rPr>
      <t xml:space="preserve">
</t>
    </r>
    <r>
      <rPr>
        <rFont val="Arial"/>
        <b/>
        <color theme="1"/>
        <sz val="9.0"/>
      </rPr>
      <t>(b)</t>
    </r>
  </si>
  <si>
    <r>
      <rPr>
        <rFont val="Arial"/>
        <color theme="1"/>
        <sz val="9.0"/>
      </rPr>
      <t xml:space="preserve">Espesor  </t>
    </r>
    <r>
      <rPr>
        <rFont val="Arial"/>
        <b/>
        <color theme="1"/>
        <sz val="9.0"/>
      </rPr>
      <t>(m)</t>
    </r>
  </si>
  <si>
    <t>Se debe realizar cuadro comparativo de todos los insumos independientes que se requieran para sustentar el APU</t>
  </si>
  <si>
    <t>Placa superior</t>
  </si>
  <si>
    <r>
      <rPr>
        <rFont val="Arial"/>
        <color theme="1"/>
        <sz val="9.0"/>
      </rPr>
      <t xml:space="preserve">Largo  </t>
    </r>
    <r>
      <rPr>
        <rFont val="Arial"/>
        <b/>
        <color theme="1"/>
        <sz val="9.0"/>
      </rPr>
      <t>(m)</t>
    </r>
    <r>
      <rPr>
        <rFont val="Arial"/>
        <color theme="1"/>
        <sz val="9.0"/>
      </rPr>
      <t xml:space="preserve">
</t>
    </r>
    <r>
      <rPr>
        <rFont val="Arial"/>
        <b/>
        <color theme="1"/>
        <sz val="9.0"/>
      </rPr>
      <t>(a)</t>
    </r>
  </si>
  <si>
    <r>
      <rPr>
        <rFont val="Arial"/>
        <color theme="1"/>
        <sz val="9.0"/>
      </rPr>
      <t xml:space="preserve">Ancho </t>
    </r>
    <r>
      <rPr>
        <rFont val="Arial"/>
        <b/>
        <color theme="1"/>
        <sz val="9.0"/>
      </rPr>
      <t>(m)</t>
    </r>
    <r>
      <rPr>
        <rFont val="Arial"/>
        <color theme="1"/>
        <sz val="9.0"/>
      </rPr>
      <t xml:space="preserve">
</t>
    </r>
    <r>
      <rPr>
        <rFont val="Arial"/>
        <b/>
        <color theme="1"/>
        <sz val="9.0"/>
      </rPr>
      <t>(b)</t>
    </r>
  </si>
  <si>
    <r>
      <rPr>
        <rFont val="Arial"/>
        <color theme="1"/>
        <sz val="9.0"/>
      </rPr>
      <t xml:space="preserve">Espesor </t>
    </r>
    <r>
      <rPr>
        <rFont val="Arial"/>
        <b/>
        <color theme="1"/>
        <sz val="9.0"/>
      </rPr>
      <t xml:space="preserve">(m)
(c) </t>
    </r>
  </si>
  <si>
    <r>
      <rPr>
        <rFont val="Arial"/>
        <color theme="1"/>
        <sz val="9.0"/>
      </rPr>
      <t xml:space="preserve"> Volumen Total
</t>
    </r>
    <r>
      <rPr>
        <rFont val="Arial"/>
        <b/>
        <color theme="1"/>
        <sz val="9.0"/>
      </rPr>
      <t>V=a * b * c)</t>
    </r>
  </si>
  <si>
    <r>
      <rPr>
        <rFont val="Arial"/>
        <color theme="1"/>
        <sz val="9.0"/>
      </rPr>
      <t xml:space="preserve">Descuento por tapa circular Ø  0,70
π * r^2 *0,20 (espesor=0,20)
</t>
    </r>
    <r>
      <rPr>
        <rFont val="Arial"/>
        <b/>
        <color theme="1"/>
        <sz val="9.0"/>
      </rPr>
      <t>(d)</t>
    </r>
  </si>
  <si>
    <t>Total menos descuentos
(V-d)</t>
  </si>
  <si>
    <t>Muros Laterales</t>
  </si>
  <si>
    <r>
      <rPr>
        <rFont val="Arial"/>
        <color theme="1"/>
        <sz val="9.0"/>
      </rPr>
      <t xml:space="preserve">Largo muros lateral </t>
    </r>
    <r>
      <rPr>
        <rFont val="Arial"/>
        <b/>
        <color theme="1"/>
        <sz val="9.0"/>
      </rPr>
      <t>(m)</t>
    </r>
    <r>
      <rPr>
        <rFont val="Arial"/>
        <color theme="1"/>
        <sz val="9.0"/>
      </rPr>
      <t xml:space="preserve">
</t>
    </r>
    <r>
      <rPr>
        <rFont val="Arial"/>
        <b/>
        <color theme="1"/>
        <sz val="9.0"/>
      </rPr>
      <t>(a)</t>
    </r>
  </si>
  <si>
    <r>
      <rPr>
        <rFont val="Arial"/>
        <color theme="1"/>
        <sz val="9.0"/>
      </rPr>
      <t xml:space="preserve">Alto </t>
    </r>
    <r>
      <rPr>
        <rFont val="Arial"/>
        <b/>
        <color theme="1"/>
        <sz val="9.0"/>
      </rPr>
      <t>(m)</t>
    </r>
    <r>
      <rPr>
        <rFont val="Arial"/>
        <color theme="1"/>
        <sz val="9.0"/>
      </rPr>
      <t xml:space="preserve">
</t>
    </r>
    <r>
      <rPr>
        <rFont val="Arial"/>
        <b/>
        <color theme="1"/>
        <sz val="9.0"/>
      </rPr>
      <t>(b)</t>
    </r>
  </si>
  <si>
    <r>
      <rPr>
        <rFont val="Arial"/>
        <color theme="1"/>
        <sz val="9.0"/>
      </rPr>
      <t xml:space="preserve">Cantidad de muros </t>
    </r>
    <r>
      <rPr>
        <rFont val="Arial"/>
        <b/>
        <color theme="1"/>
        <sz val="9.0"/>
      </rPr>
      <t>(2)</t>
    </r>
    <r>
      <rPr>
        <rFont val="Arial"/>
        <color theme="1"/>
        <sz val="9.0"/>
      </rPr>
      <t xml:space="preserve">
</t>
    </r>
    <r>
      <rPr>
        <rFont val="Arial"/>
        <b/>
        <color theme="1"/>
        <sz val="9.0"/>
      </rPr>
      <t>(b)</t>
    </r>
  </si>
  <si>
    <r>
      <rPr>
        <rFont val="Arial"/>
        <color theme="1"/>
        <sz val="9.0"/>
      </rPr>
      <t xml:space="preserve">Espesor </t>
    </r>
    <r>
      <rPr>
        <rFont val="Arial"/>
        <b/>
        <color theme="1"/>
        <sz val="9.0"/>
      </rPr>
      <t>(m)</t>
    </r>
  </si>
  <si>
    <t>CANTIDADES TOTALES</t>
  </si>
  <si>
    <t>Elemento</t>
  </si>
  <si>
    <t>Unidad</t>
  </si>
  <si>
    <t>Total (m3) + 5% Desperdicio</t>
  </si>
  <si>
    <t>ESQUEMAS</t>
  </si>
  <si>
    <t>Se requieren para la construcción de 1 sumidero</t>
  </si>
  <si>
    <t>UN</t>
  </si>
  <si>
    <t>Se debe presentar esquemas pertinentes que soporten las cantidades de cada uno de los insumos requeridos para ejecutar la actividad
Ejemplo: diseños, planos con medidas, esquemas, entre otros.</t>
  </si>
  <si>
    <t xml:space="preserve">Este insumo se requiere con el fin de proporcionar el encofrado al momento de fundir el concreto de las caras y tapa del sumidero, su cantidad se discrimina así: </t>
  </si>
  <si>
    <t>M2</t>
  </si>
  <si>
    <t>DESCRIPCION</t>
  </si>
  <si>
    <t>ANCHO / LARGO (m)</t>
  </si>
  <si>
    <t>ALTURA 1 (m)</t>
  </si>
  <si>
    <t>ALTURA 2 (m)</t>
  </si>
  <si>
    <t>CANTIDAD (Un)</t>
  </si>
  <si>
    <t>AREA (m2)</t>
  </si>
  <si>
    <t>TOTAL</t>
  </si>
  <si>
    <t>CARA 2</t>
  </si>
  <si>
    <t>CARA 3</t>
  </si>
  <si>
    <t>TAPA</t>
  </si>
  <si>
    <t>DESPERDICIO</t>
  </si>
  <si>
    <t>Este insumo corresponde al concreto de limpieza.</t>
  </si>
  <si>
    <r>
      <rPr>
        <rFont val="Aptos Narrow"/>
        <color theme="1"/>
        <sz val="9.0"/>
      </rPr>
      <t xml:space="preserve">Largo
</t>
    </r>
    <r>
      <rPr>
        <rFont val="Aptos Narrow"/>
        <b/>
        <color theme="1"/>
        <sz val="9.0"/>
      </rPr>
      <t>(a)</t>
    </r>
  </si>
  <si>
    <r>
      <rPr>
        <rFont val="Aptos Narrow"/>
        <color theme="1"/>
        <sz val="9.0"/>
      </rPr>
      <t xml:space="preserve">Ancho(m) 
</t>
    </r>
    <r>
      <rPr>
        <rFont val="Aptos Narrow"/>
        <b/>
        <color theme="1"/>
        <sz val="9.0"/>
      </rPr>
      <t>(b)</t>
    </r>
  </si>
  <si>
    <r>
      <rPr>
        <rFont val="Arial"/>
        <b val="0"/>
        <color theme="1"/>
        <sz val="9.0"/>
      </rPr>
      <t>Espesor (m)</t>
    </r>
    <r>
      <rPr>
        <rFont val="Arial"/>
        <b/>
        <color theme="1"/>
        <sz val="9.0"/>
      </rPr>
      <t xml:space="preserve">
(d)</t>
    </r>
  </si>
  <si>
    <r>
      <rPr>
        <rFont val="Arial"/>
        <color theme="1"/>
        <sz val="9.0"/>
      </rPr>
      <t xml:space="preserve">Volumen (m3)
</t>
    </r>
    <r>
      <rPr>
        <rFont val="Arial"/>
        <b/>
        <color theme="1"/>
        <sz val="9.0"/>
      </rPr>
      <t>(n)
(a*b*d)</t>
    </r>
  </si>
  <si>
    <t>Des. (%)</t>
  </si>
  <si>
    <t>FICHA TÉCNICA</t>
  </si>
  <si>
    <t>AGENTE DESENCOFRANTE</t>
  </si>
  <si>
    <t>De acuerdo con ficha técnica adjunta, se requieren 0,20 kg de curador para concretos por cada m2 de superficie. Por lo tanto:</t>
  </si>
  <si>
    <t>KG</t>
  </si>
  <si>
    <r>
      <rPr>
        <rFont val="Arial"/>
        <b/>
        <color theme="1"/>
        <sz val="9.0"/>
      </rPr>
      <t>Curador para concreto</t>
    </r>
    <r>
      <rPr>
        <rFont val="Arial"/>
        <color theme="1"/>
        <sz val="9.0"/>
      </rPr>
      <t xml:space="preserve">
</t>
    </r>
    <r>
      <rPr>
        <rFont val="Arial"/>
        <b/>
        <color theme="1"/>
        <sz val="9.0"/>
      </rPr>
      <t>(ficha técnica 200g/m2)</t>
    </r>
    <r>
      <rPr>
        <rFont val="Arial"/>
        <color theme="1"/>
        <sz val="9.0"/>
      </rPr>
      <t xml:space="preserve">
200/1000=0,2 kg
</t>
    </r>
    <r>
      <rPr>
        <rFont val="Arial"/>
        <b/>
        <color theme="1"/>
        <sz val="9.0"/>
      </rPr>
      <t>(a)</t>
    </r>
  </si>
  <si>
    <t>Área placa superior(m2)
1,76 * 1,20
(b)</t>
  </si>
  <si>
    <t>Descuento por tapa circular Ø  0,70
π * r^2 *0,20 (espesor=0,20)
(c)</t>
  </si>
  <si>
    <t>Desp. (%)
(d)</t>
  </si>
  <si>
    <r>
      <rPr>
        <rFont val="Arial"/>
        <b/>
        <color theme="1"/>
        <sz val="9.0"/>
      </rPr>
      <t>Total  (kg)</t>
    </r>
    <r>
      <rPr>
        <rFont val="Arial"/>
        <color theme="1"/>
        <sz val="9.0"/>
      </rPr>
      <t xml:space="preserve">
</t>
    </r>
    <r>
      <rPr>
        <rFont val="Arial"/>
        <b/>
        <color theme="1"/>
        <sz val="9.0"/>
      </rPr>
      <t>(e)</t>
    </r>
    <r>
      <rPr>
        <rFont val="Arial"/>
        <color theme="1"/>
        <sz val="9.0"/>
      </rPr>
      <t xml:space="preserve">
</t>
    </r>
    <r>
      <rPr>
        <rFont val="Arial"/>
        <b/>
        <color theme="1"/>
        <sz val="9.0"/>
      </rPr>
      <t>(c - b) * a * d</t>
    </r>
  </si>
  <si>
    <r>
      <rPr>
        <rFont val="Arial"/>
        <b/>
        <color theme="1"/>
        <sz val="9.0"/>
      </rPr>
      <t xml:space="preserve">Altura interna sumidero (m) </t>
    </r>
    <r>
      <rPr>
        <rFont val="Arial"/>
        <b val="0"/>
        <color theme="1"/>
        <sz val="9.0"/>
      </rPr>
      <t xml:space="preserve">
</t>
    </r>
    <r>
      <rPr>
        <rFont val="Arial"/>
        <b/>
        <color theme="1"/>
        <sz val="9.0"/>
      </rPr>
      <t>(a)</t>
    </r>
  </si>
  <si>
    <t xml:space="preserve"> No.de puntos se soporte
(b)</t>
  </si>
  <si>
    <t>Total ML
(c)</t>
  </si>
  <si>
    <t>Se requiere de este insumo con el fin de generar el apoyo adecuado para el plafón o formaleta que se requiere para la instlaación de aceros y la fundida de la placa superior del sumidero. La cantidad de rollizos requeridos se sustenta con es esquema No. 4 y la altura de la luz del sumidero.</t>
  </si>
  <si>
    <t>ML</t>
  </si>
  <si>
    <t>Este insumo se requiere para la fundida del concreto de cada una de las zonas del sumidero, con un rendimiento de 13,5 kg por cada m3, se toma como referencia el ítem 3910 del visor IDU.</t>
  </si>
  <si>
    <t>Aditivo impermeabilizante 
(Rendimiento 13,5 kg/m3) (a)</t>
  </si>
  <si>
    <t>Cantidad T. Concretos (m3) (b)</t>
  </si>
  <si>
    <t>Cantidad Impermeabilizante (Kg) (a)*(b)</t>
  </si>
  <si>
    <t>Se requiere de este insumo para las actividades de colocación capa de concreto de limpieza (0,2 JR),  figurado e instalación de refuerzo base y muros (2 JR), armado de formaleta (1 JR), fundida de muros y base (0,38 JR), desencofrado (0,5 JR), instalación de formaleta para losa superior (1 JR), figurado e instalación de refuerzo losa superior (0,6 JR), colocación de rejilla y arobase (0,04 JR), desencofrado y limpieza (0,15 JR). Para un total de 5,87 jornales por desarenador.</t>
  </si>
  <si>
    <t>Duración de actividades: 30 min de manipulación de retroexcavadora para cargue y descargue de estructura de acero del desarenador en excavación. 
Por lo cual, 30 min x 1 HR / 60 min = 0.5 HR</t>
  </si>
  <si>
    <t>Duración de actividades: 2 HR para vibrar el concreto durante la construcción de 1 desarenador por lo cual, 2 HR x 1 JR / 8 HR = 0.25 JR</t>
  </si>
  <si>
    <t>Duración de actividades: 2 HR para suministrar energía durante la construcción de 1 desarenador.</t>
  </si>
  <si>
    <t>CURADOR PARA CONCRETO</t>
  </si>
  <si>
    <t>Duración de actividades: 2 HR para el suministro de agua durante la construcción de 1 desarenador por lo cual, 2 HR x 1 JR / 8 HR = 0.25 JR</t>
  </si>
  <si>
    <t>DIA</t>
  </si>
  <si>
    <t>CANTIDADES MANO DE OBRA</t>
  </si>
  <si>
    <r>
      <rPr>
        <rFont val="Arial"/>
        <b/>
        <color theme="1"/>
        <sz val="9.0"/>
      </rPr>
      <t>Agente desencofrante</t>
    </r>
    <r>
      <rPr>
        <rFont val="Arial"/>
        <color theme="1"/>
        <sz val="9.0"/>
      </rPr>
      <t xml:space="preserve">
</t>
    </r>
    <r>
      <rPr>
        <rFont val="Arial"/>
        <b/>
        <color theme="1"/>
        <sz val="9.0"/>
      </rPr>
      <t>(ficha técnica 60g/m2)
Para madera</t>
    </r>
    <r>
      <rPr>
        <rFont val="Arial"/>
        <color theme="1"/>
        <sz val="9.0"/>
      </rPr>
      <t xml:space="preserve">
60/1000=0,06 kg
</t>
    </r>
    <r>
      <rPr>
        <rFont val="Arial"/>
        <b/>
        <color theme="1"/>
        <sz val="9.0"/>
      </rPr>
      <t>(a)</t>
    </r>
  </si>
  <si>
    <r>
      <rPr>
        <rFont val="Arial"/>
        <color theme="1"/>
        <sz val="9.0"/>
      </rPr>
      <t xml:space="preserve">Formaleta Madera
M2
</t>
    </r>
    <r>
      <rPr>
        <rFont val="Arial"/>
        <b/>
        <color theme="1"/>
        <sz val="9.0"/>
      </rPr>
      <t>(b)</t>
    </r>
  </si>
  <si>
    <r>
      <rPr>
        <rFont val="Arial"/>
        <color theme="1"/>
        <sz val="9.0"/>
      </rPr>
      <t xml:space="preserve">Desp. (%)
</t>
    </r>
    <r>
      <rPr>
        <rFont val="Arial"/>
        <b/>
        <color theme="1"/>
        <sz val="9.0"/>
      </rPr>
      <t>(c)</t>
    </r>
  </si>
  <si>
    <r>
      <rPr>
        <rFont val="Arial"/>
        <color theme="1"/>
        <sz val="9.0"/>
      </rPr>
      <t xml:space="preserve">Total  (kg)
</t>
    </r>
    <r>
      <rPr>
        <rFont val="Arial"/>
        <b/>
        <color theme="1"/>
        <sz val="9.0"/>
      </rPr>
      <t>(a*b*c)</t>
    </r>
  </si>
  <si>
    <r>
      <rPr>
        <rFont val="Arial"/>
        <b/>
        <color theme="1"/>
        <sz val="9.0"/>
      </rPr>
      <t>Agente desencofrante</t>
    </r>
    <r>
      <rPr>
        <rFont val="Arial"/>
        <color theme="1"/>
        <sz val="9.0"/>
      </rPr>
      <t xml:space="preserve">
</t>
    </r>
    <r>
      <rPr>
        <rFont val="Arial"/>
        <b/>
        <color theme="1"/>
        <sz val="9.0"/>
      </rPr>
      <t>(ficha técnica 30g/m2)
Para formaleta metálica</t>
    </r>
    <r>
      <rPr>
        <rFont val="Arial"/>
        <color theme="1"/>
        <sz val="9.0"/>
      </rPr>
      <t xml:space="preserve">
30/1000=0,03 kg
</t>
    </r>
    <r>
      <rPr>
        <rFont val="Arial"/>
        <b/>
        <color theme="1"/>
        <sz val="9.0"/>
      </rPr>
      <t>(a)</t>
    </r>
  </si>
  <si>
    <r>
      <rPr>
        <rFont val="Arial"/>
        <color theme="1"/>
        <sz val="9.0"/>
      </rPr>
      <t xml:space="preserve">Formaleta Metálica
</t>
    </r>
    <r>
      <rPr>
        <rFont val="Arial"/>
        <color theme="1"/>
        <sz val="9.0"/>
      </rPr>
      <t>M2</t>
    </r>
    <r>
      <rPr>
        <rFont val="Arial"/>
        <color theme="1"/>
        <sz val="9.0"/>
      </rPr>
      <t xml:space="preserve">
</t>
    </r>
    <r>
      <rPr>
        <rFont val="Arial"/>
        <b/>
        <color theme="1"/>
        <sz val="9.0"/>
      </rPr>
      <t>(b)</t>
    </r>
  </si>
  <si>
    <r>
      <rPr>
        <rFont val="Arial"/>
        <color theme="1"/>
        <sz val="9.0"/>
      </rPr>
      <t xml:space="preserve">Desp. (%)
</t>
    </r>
    <r>
      <rPr>
        <rFont val="Arial"/>
        <b/>
        <color theme="1"/>
        <sz val="9.0"/>
      </rPr>
      <t>(c)</t>
    </r>
  </si>
  <si>
    <r>
      <rPr>
        <rFont val="Arial"/>
        <color theme="1"/>
        <sz val="9.0"/>
      </rPr>
      <t xml:space="preserve">Total  (kg)
</t>
    </r>
    <r>
      <rPr>
        <rFont val="Arial"/>
        <b/>
        <color theme="1"/>
        <sz val="9.0"/>
      </rPr>
      <t>(a*b*c)</t>
    </r>
  </si>
  <si>
    <t>Formaleta interna de muros laterales, teniendo en cuenta que la unidad de medida es m2/día, se multiplica por los días que se utiliza la formaleta en la actividad, es decir, 2 días para el proceso de formaleteado, fundida, fraguado y retiro.</t>
  </si>
  <si>
    <t>M2/DIA</t>
  </si>
  <si>
    <r>
      <rPr>
        <rFont val="Arial"/>
        <b val="0"/>
        <color theme="1"/>
        <sz val="9.0"/>
      </rPr>
      <t xml:space="preserve">Ancho
</t>
    </r>
    <r>
      <rPr>
        <rFont val="Arial"/>
        <b/>
        <color theme="1"/>
        <sz val="9.0"/>
      </rPr>
      <t>(a)</t>
    </r>
  </si>
  <si>
    <r>
      <rPr>
        <rFont val="Arial"/>
        <b val="0"/>
        <color theme="1"/>
        <sz val="9.0"/>
      </rPr>
      <t xml:space="preserve">Altura (m) # 1
</t>
    </r>
    <r>
      <rPr>
        <rFont val="Arial"/>
        <b/>
        <color theme="1"/>
        <sz val="9.0"/>
      </rPr>
      <t>(b)</t>
    </r>
  </si>
  <si>
    <r>
      <rPr>
        <rFont val="Arial"/>
        <b val="0"/>
        <color theme="1"/>
        <sz val="9.0"/>
      </rPr>
      <t xml:space="preserve">Cantidad Muros
</t>
    </r>
    <r>
      <rPr>
        <rFont val="Arial"/>
        <b/>
        <color theme="1"/>
        <sz val="9.0"/>
      </rPr>
      <t>(c)</t>
    </r>
  </si>
  <si>
    <r>
      <rPr>
        <rFont val="Arial"/>
        <color theme="1"/>
        <sz val="9.0"/>
      </rPr>
      <t xml:space="preserve">Área
</t>
    </r>
    <r>
      <rPr>
        <rFont val="Arial"/>
        <b/>
        <color theme="1"/>
        <sz val="9.0"/>
      </rPr>
      <t>A =(a*b*c)</t>
    </r>
  </si>
  <si>
    <r>
      <rPr>
        <rFont val="Arial"/>
        <color theme="1"/>
        <sz val="9.0"/>
      </rPr>
      <t xml:space="preserve">Cantidad de días
</t>
    </r>
    <r>
      <rPr>
        <rFont val="Arial"/>
        <b/>
        <color theme="1"/>
        <sz val="9.0"/>
      </rPr>
      <t>(d)</t>
    </r>
  </si>
  <si>
    <r>
      <rPr>
        <rFont val="Arial"/>
        <color theme="1"/>
        <sz val="9.0"/>
      </rPr>
      <t xml:space="preserve">Total 
(m2/día)
</t>
    </r>
    <r>
      <rPr>
        <rFont val="Arial"/>
        <b/>
        <color theme="1"/>
        <sz val="9.0"/>
      </rPr>
      <t>(A*d)</t>
    </r>
  </si>
  <si>
    <t>Formaleta Interna de muro frontal y posterior</t>
  </si>
  <si>
    <r>
      <rPr>
        <rFont val="Arial"/>
        <b val="0"/>
        <color theme="1"/>
        <sz val="9.0"/>
      </rPr>
      <t xml:space="preserve">Ancho/Largo
</t>
    </r>
    <r>
      <rPr>
        <rFont val="Arial"/>
        <b/>
        <color theme="1"/>
        <sz val="9.0"/>
      </rPr>
      <t>(a)</t>
    </r>
  </si>
  <si>
    <r>
      <rPr>
        <rFont val="Arial"/>
        <b val="0"/>
        <color theme="1"/>
        <sz val="9.0"/>
      </rPr>
      <t xml:space="preserve">Altura (m) # 1
</t>
    </r>
    <r>
      <rPr>
        <rFont val="Arial"/>
        <b/>
        <color theme="1"/>
        <sz val="9.0"/>
      </rPr>
      <t>(b)</t>
    </r>
  </si>
  <si>
    <r>
      <rPr>
        <rFont val="Arial"/>
        <b val="0"/>
        <color theme="1"/>
        <sz val="9.0"/>
      </rPr>
      <t xml:space="preserve">Altura (m) # 2
</t>
    </r>
    <r>
      <rPr>
        <rFont val="Arial"/>
        <b/>
        <color theme="1"/>
        <sz val="9.0"/>
      </rPr>
      <t>(c)</t>
    </r>
  </si>
  <si>
    <r>
      <rPr>
        <rFont val="Arial"/>
        <color theme="1"/>
        <sz val="9.0"/>
      </rPr>
      <t xml:space="preserve">Área
</t>
    </r>
    <r>
      <rPr>
        <rFont val="Arial"/>
        <b/>
        <color theme="1"/>
        <sz val="9.0"/>
      </rPr>
      <t>A =(a*b)+(a*c)</t>
    </r>
  </si>
  <si>
    <r>
      <rPr>
        <rFont val="Arial"/>
        <color theme="1"/>
        <sz val="9.0"/>
      </rPr>
      <t xml:space="preserve">Cantidad de días
</t>
    </r>
    <r>
      <rPr>
        <rFont val="Arial"/>
        <b/>
        <color theme="1"/>
        <sz val="9.0"/>
      </rPr>
      <t>(d)</t>
    </r>
  </si>
  <si>
    <r>
      <rPr>
        <rFont val="Arial"/>
        <color theme="1"/>
        <sz val="9.0"/>
      </rPr>
      <t xml:space="preserve">Total 
(m2/día)
</t>
    </r>
    <r>
      <rPr>
        <rFont val="Arial"/>
        <b/>
        <color theme="1"/>
        <sz val="9.0"/>
      </rPr>
      <t>(A*d)</t>
    </r>
  </si>
  <si>
    <t>CONTRACTUAL</t>
  </si>
  <si>
    <t>Se requiere para la construcción del desarenador monolitico, teniendo en cuenta el despiece presentado en la tabla n°1, del anexo APU.</t>
  </si>
  <si>
    <t>Longitud Total (m)
(a)</t>
  </si>
  <si>
    <r>
      <rPr>
        <rFont val="Arial"/>
        <b/>
        <color theme="1"/>
        <sz val="9.0"/>
      </rPr>
      <t>Peso del acero 1/2" (kg/m)</t>
    </r>
    <r>
      <rPr>
        <rFont val="Arial"/>
        <b val="0"/>
        <color theme="1"/>
        <sz val="9.0"/>
      </rPr>
      <t xml:space="preserve">
</t>
    </r>
    <r>
      <rPr>
        <rFont val="Arial"/>
        <b/>
        <color theme="1"/>
        <sz val="9.0"/>
      </rPr>
      <t>(b)</t>
    </r>
  </si>
  <si>
    <t>Total kg acero
a * b</t>
  </si>
  <si>
    <t>Desp. (%)</t>
  </si>
  <si>
    <t xml:space="preserve">Se requieren 0.05 kg de alambre recocido por cada kg de acero figurado. </t>
  </si>
  <si>
    <t>Total Acero</t>
  </si>
  <si>
    <t>% De alambre /Kg de Acero. (5%)</t>
  </si>
  <si>
    <r>
      <rPr>
        <rFont val="Arial"/>
        <b val="0"/>
        <color theme="1"/>
        <sz val="9.0"/>
      </rPr>
      <t>Total Alambre</t>
    </r>
    <r>
      <rPr>
        <rFont val="Arial"/>
        <b/>
        <color theme="1"/>
        <sz val="9.0"/>
      </rPr>
      <t xml:space="preserve"> (kg)</t>
    </r>
  </si>
  <si>
    <t>Total + Desp.</t>
  </si>
  <si>
    <t>Se requiere para la junta que se genera entre la fundida de los muros y la placa superior, por lo tanto, esta cinta se utiliza a lo largo del perímetro medio de los muros.</t>
  </si>
  <si>
    <r>
      <rPr>
        <rFont val="Arial"/>
        <b/>
        <color theme="1"/>
        <sz val="9.0"/>
      </rPr>
      <t>Perímetro Externo (ml)</t>
    </r>
    <r>
      <rPr>
        <rFont val="Arial"/>
        <color theme="1"/>
        <sz val="9.0"/>
      </rPr>
      <t xml:space="preserve">
(1,20 * 1,76) * 2
</t>
    </r>
    <r>
      <rPr>
        <rFont val="Arial"/>
        <b/>
        <color theme="1"/>
        <sz val="9.0"/>
      </rPr>
      <t>(a)</t>
    </r>
    <r>
      <rPr>
        <rFont val="Arial"/>
        <color theme="1"/>
        <sz val="9.0"/>
      </rPr>
      <t xml:space="preserve">
</t>
    </r>
  </si>
  <si>
    <r>
      <rPr>
        <rFont val="Arial"/>
        <b/>
        <color theme="1"/>
        <sz val="9.0"/>
      </rPr>
      <t>Perímetro Interno (ml)</t>
    </r>
    <r>
      <rPr>
        <rFont val="Arial"/>
        <color theme="1"/>
        <sz val="9.0"/>
      </rPr>
      <t xml:space="preserve">
(0,80 *1,36) * 2
</t>
    </r>
    <r>
      <rPr>
        <rFont val="Arial"/>
        <b/>
        <color theme="1"/>
        <sz val="9.0"/>
      </rPr>
      <t>(b)</t>
    </r>
    <r>
      <rPr>
        <rFont val="Arial"/>
        <color theme="1"/>
        <sz val="9.0"/>
      </rPr>
      <t xml:space="preserve">
</t>
    </r>
  </si>
  <si>
    <r>
      <rPr>
        <rFont val="Arial"/>
        <color theme="1"/>
        <sz val="9.0"/>
      </rPr>
      <t xml:space="preserve">Total </t>
    </r>
    <r>
      <rPr>
        <rFont val="Arial"/>
        <b/>
        <color theme="1"/>
        <sz val="9.0"/>
      </rPr>
      <t>(ml)
a * b</t>
    </r>
  </si>
</sst>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240A]d&quot; de &quot;mmmm&quot; de &quot;yyyy"/>
    <numFmt numFmtId="165" formatCode="#,##0.0000"/>
    <numFmt numFmtId="166" formatCode="&quot;$&quot;\ #,##0.00"/>
    <numFmt numFmtId="167" formatCode="0.000"/>
    <numFmt numFmtId="168" formatCode="D/M/YYYY"/>
    <numFmt numFmtId="169" formatCode="0.0000"/>
    <numFmt numFmtId="170" formatCode="_-[$$-240A]\ * #,##0.00_-;\-[$$-240A]\ * #,##0.00_-;_-[$$-240A]\ * &quot;-&quot;??_-;_-@"/>
    <numFmt numFmtId="171" formatCode="_-* #,##0.00_-;\-* #,##0.00_-;_-* &quot;-&quot;??_-;_-@"/>
  </numFmts>
  <fonts count="33">
    <font>
      <sz val="11.0"/>
      <color theme="1"/>
      <name val="Aptos Narrow"/>
      <scheme val="minor"/>
    </font>
    <font>
      <sz val="10.0"/>
      <color theme="1"/>
      <name val="Arial"/>
    </font>
    <font>
      <b/>
      <sz val="11.0"/>
      <color rgb="FF000000"/>
      <name val="Arial"/>
    </font>
    <font/>
    <font>
      <b/>
      <sz val="12.0"/>
      <color theme="1"/>
      <name val="Arial"/>
    </font>
    <font>
      <sz val="9.0"/>
      <color theme="1"/>
      <name val="Arial"/>
    </font>
    <font>
      <sz val="11.0"/>
      <color theme="1"/>
      <name val="Aptos Narrow"/>
    </font>
    <font>
      <sz val="8.0"/>
      <color theme="1"/>
      <name val="Arial"/>
    </font>
    <font>
      <b/>
      <sz val="11.0"/>
      <color theme="1"/>
      <name val="Arial"/>
    </font>
    <font>
      <b/>
      <sz val="9.0"/>
      <color theme="1"/>
      <name val="Arial"/>
    </font>
    <font>
      <b/>
      <sz val="9.0"/>
      <color theme="1"/>
      <name val="Noto Sans Symbols"/>
    </font>
    <font>
      <sz val="11.0"/>
      <color rgb="FF000000"/>
      <name val="Aptos Narrow"/>
    </font>
    <font>
      <sz val="9.0"/>
      <color theme="1"/>
      <name val="Arial Narrow"/>
    </font>
    <font>
      <sz val="9.0"/>
      <color rgb="FFFF0000"/>
      <name val="Arial Narrow"/>
    </font>
    <font>
      <sz val="9.0"/>
      <color rgb="FFFF0000"/>
      <name val="Arial"/>
    </font>
    <font>
      <b/>
      <strike/>
      <sz val="9.0"/>
      <color theme="1"/>
      <name val="Arial"/>
    </font>
    <font>
      <b/>
      <sz val="10.0"/>
      <color rgb="FF000000"/>
      <name val="Arial"/>
    </font>
    <font>
      <sz val="11.0"/>
      <color rgb="FF000000"/>
      <name val="Calibri"/>
    </font>
    <font>
      <sz val="11.0"/>
      <color theme="1"/>
      <name val="Arial"/>
    </font>
    <font>
      <sz val="11.0"/>
      <color rgb="FFFF0000"/>
      <name val="Arial"/>
    </font>
    <font>
      <b/>
      <sz val="12.0"/>
      <color theme="1"/>
      <name val="Aptos Narrow"/>
    </font>
    <font>
      <b/>
      <sz val="18.0"/>
      <color theme="1"/>
      <name val="Arial"/>
    </font>
    <font>
      <b/>
      <sz val="10.0"/>
      <color rgb="FFFF0000"/>
      <name val="Arial"/>
    </font>
    <font>
      <sz val="10.0"/>
      <color theme="1"/>
      <name val="Aptos Narrow"/>
    </font>
    <font>
      <sz val="12.0"/>
      <color theme="1"/>
      <name val="Aptos Narrow"/>
    </font>
    <font>
      <b/>
      <sz val="11.0"/>
      <color rgb="FFFF0000"/>
      <name val="Arial"/>
    </font>
    <font>
      <b/>
      <sz val="11.0"/>
      <color theme="1"/>
      <name val="Aptos Narrow"/>
    </font>
    <font>
      <b/>
      <sz val="16.0"/>
      <color rgb="FFFF0000"/>
      <name val="Arial"/>
    </font>
    <font>
      <b/>
      <sz val="8.0"/>
      <color theme="1"/>
      <name val="Arial"/>
    </font>
    <font>
      <sz val="9.0"/>
      <color theme="1"/>
      <name val="Aptos Narrow"/>
    </font>
    <font>
      <sz val="9.0"/>
      <color rgb="FF000000"/>
      <name val="Calibri"/>
    </font>
    <font>
      <b/>
      <sz val="11.0"/>
      <color rgb="FF000000"/>
      <name val="Calibri"/>
    </font>
    <font>
      <b/>
      <sz val="9.0"/>
      <color theme="1"/>
      <name val="Aptos Narrow"/>
    </font>
  </fonts>
  <fills count="9">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FFFFFF"/>
        <bgColor rgb="FFFFFFFF"/>
      </patternFill>
    </fill>
    <fill>
      <patternFill patternType="solid">
        <fgColor rgb="FFDDDDDD"/>
        <bgColor rgb="FFDDDDDD"/>
      </patternFill>
    </fill>
    <fill>
      <patternFill patternType="solid">
        <fgColor rgb="FFC0C0C0"/>
        <bgColor rgb="FFC0C0C0"/>
      </patternFill>
    </fill>
    <fill>
      <patternFill patternType="solid">
        <fgColor rgb="FFBFBFBF"/>
        <bgColor rgb="FFBFBFBF"/>
      </patternFill>
    </fill>
  </fills>
  <borders count="111">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rder>
    <border>
      <left style="medium">
        <color rgb="FF000000"/>
      </left>
      <right/>
      <top/>
      <bottom/>
    </border>
    <border>
      <left/>
      <right/>
      <top/>
      <bottom/>
    </border>
    <border>
      <left/>
      <right style="medium">
        <color rgb="FF000000"/>
      </right>
      <top/>
      <bottom/>
    </border>
    <border>
      <left style="medium">
        <color rgb="FF000000"/>
      </left>
      <top/>
      <bottom/>
    </border>
    <border>
      <top/>
      <bottom/>
    </border>
    <border>
      <right style="thin">
        <color rgb="FF000000"/>
      </right>
      <top/>
      <bottom/>
    </border>
    <border>
      <left style="thin">
        <color rgb="FF000000"/>
      </left>
      <top/>
      <bottom/>
    </border>
    <border>
      <right style="medium">
        <color rgb="FF000000"/>
      </right>
      <top/>
      <bottom/>
    </border>
    <border>
      <right/>
      <top style="thin">
        <color rgb="FF000000"/>
      </top>
      <bottom style="thin">
        <color rgb="FF000000"/>
      </bottom>
    </border>
    <border>
      <left style="medium">
        <color rgb="FF000000"/>
      </left>
      <top/>
      <bottom style="thin">
        <color rgb="FF000000"/>
      </bottom>
    </border>
    <border>
      <right style="thin">
        <color rgb="FF000000"/>
      </right>
      <top/>
      <bottom style="thin">
        <color rgb="FF000000"/>
      </bottom>
    </border>
    <border>
      <left style="thin">
        <color rgb="FF000000"/>
      </left>
      <top/>
      <bottom style="thin">
        <color rgb="FF000000"/>
      </bottom>
    </border>
    <border>
      <top/>
      <bottom style="thin">
        <color rgb="FF000000"/>
      </bottom>
    </border>
    <border>
      <left style="thin">
        <color rgb="FF000000"/>
      </left>
      <right style="thin">
        <color rgb="FF000000"/>
      </right>
      <top/>
      <bottom style="thin">
        <color rgb="FF000000"/>
      </bottom>
    </border>
    <border>
      <right style="medium">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border>
    <border>
      <right style="medium">
        <color rgb="FF000000"/>
      </right>
    </border>
    <border>
      <left style="medium">
        <color rgb="FF000000"/>
      </left>
      <top style="thin">
        <color rgb="FF000000"/>
      </top>
    </border>
    <border>
      <right style="medium">
        <color rgb="FF000000"/>
      </right>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right/>
      <top style="medium">
        <color rgb="FF000000"/>
      </top>
      <bottom/>
    </border>
    <border>
      <left/>
      <right/>
      <top/>
      <bottom style="thin">
        <color rgb="FF000000"/>
      </bottom>
    </border>
    <border>
      <left/>
      <right style="medium">
        <color rgb="FF000000"/>
      </right>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right/>
      <top style="thin">
        <color rgb="FF000000"/>
      </top>
      <bottom/>
    </border>
    <border>
      <left/>
      <right style="medium">
        <color rgb="FF000000"/>
      </right>
      <top style="thin">
        <color rgb="FF000000"/>
      </top>
      <bottom/>
    </border>
    <border>
      <left style="medium">
        <color rgb="FF000000"/>
      </left>
      <right/>
      <top style="thin">
        <color rgb="FF000000"/>
      </top>
      <bottom style="thin">
        <color rgb="FF000000"/>
      </bottom>
    </border>
    <border>
      <left style="medium">
        <color rgb="FF000000"/>
      </left>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top/>
    </border>
    <border>
      <right/>
      <top/>
    </border>
    <border>
      <left style="medium">
        <color rgb="FF000000"/>
      </left>
      <top style="thin">
        <color rgb="FF000000"/>
      </top>
      <bottom/>
    </border>
    <border>
      <top style="thin">
        <color rgb="FF000000"/>
      </top>
      <bottom/>
    </border>
    <border>
      <right style="medium">
        <color rgb="FF000000"/>
      </right>
      <top style="thin">
        <color rgb="FF000000"/>
      </top>
      <bottom/>
    </border>
    <border>
      <left/>
      <bottom/>
    </border>
    <border>
      <right/>
      <bottom/>
    </border>
    <border>
      <left style="medium">
        <color rgb="FF000000"/>
      </left>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top/>
      <bottom/>
    </border>
    <border>
      <right/>
      <top/>
      <bottom/>
    </border>
    <border>
      <left/>
      <right style="dotted">
        <color rgb="FF000000"/>
      </right>
      <top style="thin">
        <color rgb="FF000000"/>
      </top>
    </border>
    <border>
      <left style="medium">
        <color rgb="FF000000"/>
      </left>
      <right style="thin">
        <color rgb="FF000000"/>
      </right>
    </border>
    <border>
      <left style="thin">
        <color rgb="FF000000"/>
      </left>
      <right/>
      <top/>
      <bottom/>
    </border>
    <border>
      <top/>
    </border>
    <border>
      <right style="thin">
        <color rgb="FF000000"/>
      </right>
      <top/>
    </border>
    <border>
      <left style="thin">
        <color rgb="FF000000"/>
      </left>
      <right style="thin">
        <color rgb="FF000000"/>
      </right>
    </border>
    <border>
      <left/>
      <right style="dotted">
        <color rgb="FF000000"/>
      </right>
      <bottom style="dotted">
        <color rgb="FF000000"/>
      </bottom>
    </border>
    <border>
      <left/>
    </border>
    <border>
      <left style="dotted">
        <color rgb="FF000000"/>
      </left>
      <right style="dotted">
        <color rgb="FF000000"/>
      </right>
      <top style="thin">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style="thin">
        <color rgb="FF000000"/>
      </right>
      <top style="dotted">
        <color rgb="FF000000"/>
      </top>
      <bottom style="dotted">
        <color rgb="FF000000"/>
      </bottom>
    </border>
    <border>
      <left style="thin">
        <color rgb="FF000000"/>
      </left>
      <right/>
      <top/>
      <bottom style="thin">
        <color rgb="FF000000"/>
      </bottom>
    </border>
    <border>
      <left/>
      <bottom style="thin">
        <color rgb="FF000000"/>
      </bottom>
    </border>
    <border>
      <left/>
      <right style="dotted">
        <color rgb="FF000000"/>
      </right>
    </border>
    <border>
      <left/>
      <right style="dotted">
        <color rgb="FF000000"/>
      </right>
      <bottom style="thin">
        <color rgb="FF000000"/>
      </bottom>
    </border>
    <border>
      <left style="dotted">
        <color rgb="FF000000"/>
      </left>
      <right style="dotted">
        <color rgb="FF000000"/>
      </right>
      <top style="dotted">
        <color rgb="FF000000"/>
      </top>
      <bottom style="thin">
        <color rgb="FF000000"/>
      </bottom>
    </border>
    <border>
      <left style="dotted">
        <color rgb="FF000000"/>
      </left>
      <right style="thin">
        <color rgb="FF000000"/>
      </right>
      <top style="dotted">
        <color rgb="FF000000"/>
      </top>
      <bottom style="thin">
        <color rgb="FF000000"/>
      </bottom>
    </border>
    <border>
      <right style="thin">
        <color rgb="FF000000"/>
      </right>
      <bottom/>
    </border>
    <border>
      <left/>
      <right style="thin">
        <color rgb="FF000000"/>
      </right>
      <top/>
      <bottom/>
    </border>
    <border>
      <bottom/>
    </border>
    <border>
      <left style="thin">
        <color rgb="FF000000"/>
      </left>
      <right/>
      <top style="thin">
        <color rgb="FF000000"/>
      </top>
      <bottom/>
    </border>
    <border>
      <left style="thin">
        <color rgb="FF000000"/>
      </left>
      <right/>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right/>
    </border>
    <border>
      <left style="thin">
        <color rgb="FF000000"/>
      </left>
      <right style="medium">
        <color rgb="FF000000"/>
      </right>
      <top style="thin">
        <color rgb="FF000000"/>
      </top>
      <bottom style="thin">
        <color rgb="FF000000"/>
      </bottom>
    </border>
    <border>
      <left style="thin">
        <color rgb="FF000000"/>
      </left>
      <right style="medium">
        <color rgb="FF000000"/>
      </right>
    </border>
    <border>
      <left style="thin">
        <color rgb="FF000000"/>
      </left>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right/>
    </border>
    <border>
      <left/>
      <right style="thin">
        <color rgb="FF000000"/>
      </right>
      <top/>
      <bottom style="thin">
        <color rgb="FF000000"/>
      </bottom>
    </border>
    <border>
      <left/>
      <right style="thin">
        <color rgb="FF000000"/>
      </right>
      <top style="thin">
        <color rgb="FF000000"/>
      </top>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top style="thin">
        <color rgb="FF000000"/>
      </top>
      <bottom style="thin">
        <color rgb="FF000000"/>
      </bottom>
    </border>
    <border>
      <left/>
      <right/>
      <top style="thin">
        <color rgb="FF000000"/>
      </top>
    </border>
    <border>
      <left/>
      <right/>
      <bottom style="thin">
        <color rgb="FF000000"/>
      </bottom>
    </border>
  </borders>
  <cellStyleXfs count="1">
    <xf borderId="0" fillId="0" fontId="0" numFmtId="0" applyAlignment="1" applyFont="1"/>
  </cellStyleXfs>
  <cellXfs count="452">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1" fillId="0" fontId="4" numFmtId="0" xfId="0" applyAlignment="1" applyBorder="1" applyFont="1">
      <alignment horizontal="center" vertical="center"/>
    </xf>
    <xf borderId="4" fillId="0" fontId="1" numFmtId="0" xfId="0" applyAlignment="1" applyBorder="1" applyFont="1">
      <alignment horizontal="left" vertical="top"/>
    </xf>
    <xf borderId="5" fillId="0" fontId="3" numFmtId="0" xfId="0" applyBorder="1" applyFont="1"/>
    <xf borderId="6" fillId="0" fontId="3" numFmtId="0" xfId="0" applyBorder="1" applyFont="1"/>
    <xf borderId="1" fillId="0" fontId="5" numFmtId="0" xfId="0" applyAlignment="1" applyBorder="1" applyFont="1">
      <alignment horizontal="center" vertical="center"/>
    </xf>
    <xf borderId="0" fillId="0" fontId="5" numFmtId="0" xfId="0" applyAlignment="1" applyFont="1">
      <alignment horizontal="center" vertical="center"/>
    </xf>
    <xf borderId="0" fillId="0" fontId="6" numFmtId="0" xfId="0" applyAlignment="1" applyFont="1">
      <alignment horizontal="center"/>
    </xf>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4" fillId="2" fontId="7" numFmtId="0" xfId="0" applyAlignment="1" applyBorder="1" applyFill="1" applyFont="1">
      <alignment horizontal="left" vertical="top"/>
    </xf>
    <xf borderId="12" fillId="3" fontId="8" numFmtId="0" xfId="0" applyAlignment="1" applyBorder="1" applyFill="1" applyFont="1">
      <alignment horizontal="center"/>
    </xf>
    <xf borderId="13" fillId="0" fontId="3" numFmtId="0" xfId="0" applyBorder="1" applyFont="1"/>
    <xf borderId="0" fillId="0" fontId="5" numFmtId="0" xfId="0" applyFont="1"/>
    <xf borderId="12" fillId="0" fontId="9" numFmtId="0" xfId="0" applyAlignment="1" applyBorder="1" applyFont="1">
      <alignment horizontal="left" vertical="center"/>
    </xf>
    <xf borderId="4" fillId="0" fontId="5" numFmtId="164" xfId="0" applyAlignment="1" applyBorder="1" applyFont="1" applyNumberFormat="1">
      <alignment horizontal="center" shrinkToFit="0" vertical="center" wrapText="1"/>
    </xf>
    <xf borderId="0" fillId="0" fontId="5" numFmtId="0" xfId="0" applyAlignment="1" applyFont="1">
      <alignment horizontal="center"/>
    </xf>
    <xf borderId="12" fillId="0" fontId="9" numFmtId="0" xfId="0" applyAlignment="1" applyBorder="1" applyFont="1">
      <alignment horizontal="left" shrinkToFit="0" vertical="center" wrapText="1"/>
    </xf>
    <xf borderId="4" fillId="0" fontId="5" numFmtId="0" xfId="0" applyAlignment="1" applyBorder="1" applyFont="1">
      <alignment horizontal="center" shrinkToFit="0" vertical="center" wrapText="1"/>
    </xf>
    <xf borderId="4" fillId="0" fontId="9" numFmtId="0" xfId="0" applyAlignment="1" applyBorder="1" applyFont="1">
      <alignment horizontal="center" shrinkToFit="0" vertical="center" wrapText="1"/>
    </xf>
    <xf borderId="2" fillId="0" fontId="5" numFmtId="0" xfId="0" applyAlignment="1" applyBorder="1" applyFont="1">
      <alignment horizontal="left" shrinkToFit="0" vertical="center" wrapText="1"/>
    </xf>
    <xf borderId="14" fillId="0" fontId="3" numFmtId="0" xfId="0" applyBorder="1" applyFont="1"/>
    <xf borderId="15" fillId="2" fontId="9" numFmtId="0" xfId="0" applyAlignment="1" applyBorder="1" applyFont="1">
      <alignment vertical="center"/>
    </xf>
    <xf borderId="16" fillId="2" fontId="9" numFmtId="0" xfId="0" applyAlignment="1" applyBorder="1" applyFont="1">
      <alignment vertical="center"/>
    </xf>
    <xf borderId="16" fillId="2" fontId="5" numFmtId="0" xfId="0" applyBorder="1" applyFont="1"/>
    <xf borderId="16" fillId="2" fontId="10" numFmtId="0" xfId="0" applyAlignment="1" applyBorder="1" applyFont="1">
      <alignment horizontal="center" vertical="center"/>
    </xf>
    <xf borderId="16" fillId="2" fontId="9" numFmtId="0" xfId="0" applyAlignment="1" applyBorder="1" applyFont="1">
      <alignment horizontal="center" vertical="center"/>
    </xf>
    <xf borderId="17" fillId="2" fontId="9" numFmtId="0" xfId="0" applyAlignment="1" applyBorder="1" applyFont="1">
      <alignment horizontal="center" vertical="center"/>
    </xf>
    <xf borderId="18" fillId="3" fontId="9" numFmtId="0" xfId="0" applyAlignment="1" applyBorder="1" applyFont="1">
      <alignment horizontal="center" vertical="center"/>
    </xf>
    <xf borderId="19" fillId="0" fontId="3" numFmtId="0" xfId="0" applyBorder="1" applyFont="1"/>
    <xf borderId="20" fillId="0" fontId="3" numFmtId="0" xfId="0" applyBorder="1" applyFont="1"/>
    <xf borderId="21" fillId="3" fontId="9" numFmtId="0" xfId="0" applyAlignment="1" applyBorder="1" applyFont="1">
      <alignment horizontal="center" vertical="center"/>
    </xf>
    <xf borderId="22" fillId="0" fontId="3" numFmtId="0" xfId="0" applyBorder="1" applyFont="1"/>
    <xf borderId="12" fillId="3" fontId="9" numFmtId="0" xfId="0" applyAlignment="1" applyBorder="1" applyFont="1">
      <alignment horizontal="left" vertical="center"/>
    </xf>
    <xf borderId="23" fillId="0" fontId="3" numFmtId="0" xfId="0" applyBorder="1" applyFont="1"/>
    <xf borderId="4" fillId="0" fontId="9" numFmtId="0" xfId="0" applyAlignment="1" applyBorder="1" applyFont="1">
      <alignment horizontal="center" vertical="center"/>
    </xf>
    <xf borderId="4" fillId="3" fontId="9" numFmtId="0" xfId="0" applyAlignment="1" applyBorder="1" applyFont="1">
      <alignment horizontal="left" vertical="center"/>
    </xf>
    <xf borderId="0" fillId="0" fontId="9" numFmtId="0" xfId="0" applyAlignment="1" applyFont="1">
      <alignment horizontal="center" vertical="center"/>
    </xf>
    <xf borderId="4" fillId="2" fontId="9" numFmtId="0" xfId="0" applyAlignment="1" applyBorder="1" applyFont="1">
      <alignment horizontal="center" vertical="center"/>
    </xf>
    <xf borderId="12" fillId="3" fontId="9" numFmtId="0" xfId="0" applyAlignment="1" applyBorder="1" applyFont="1">
      <alignment horizontal="center" vertical="center"/>
    </xf>
    <xf borderId="4" fillId="3" fontId="9" numFmtId="165" xfId="0" applyAlignment="1" applyBorder="1" applyFont="1" applyNumberFormat="1">
      <alignment horizontal="center" shrinkToFit="0" vertical="center" wrapText="1"/>
    </xf>
    <xf borderId="4" fillId="3" fontId="9" numFmtId="4" xfId="0" applyAlignment="1" applyBorder="1" applyFont="1" applyNumberFormat="1">
      <alignment horizontal="center" vertical="center"/>
    </xf>
    <xf borderId="16" fillId="3" fontId="9" numFmtId="4" xfId="0" applyAlignment="1" applyBorder="1" applyFont="1" applyNumberFormat="1">
      <alignment horizontal="center" vertical="center"/>
    </xf>
    <xf borderId="12" fillId="0" fontId="5" numFmtId="0" xfId="0" applyAlignment="1" applyBorder="1" applyFont="1">
      <alignment horizontal="left" shrinkToFit="0" vertical="center" wrapText="1"/>
    </xf>
    <xf borderId="1" fillId="0" fontId="5" numFmtId="4" xfId="0" applyAlignment="1" applyBorder="1" applyFont="1" applyNumberFormat="1">
      <alignment horizontal="center" vertical="center"/>
    </xf>
    <xf borderId="0" fillId="0" fontId="5" numFmtId="2" xfId="0" applyAlignment="1" applyFont="1" applyNumberFormat="1">
      <alignment horizontal="center" vertical="center"/>
    </xf>
    <xf borderId="16" fillId="3" fontId="9" numFmtId="0" xfId="0" applyAlignment="1" applyBorder="1" applyFont="1">
      <alignment horizontal="left" vertical="center"/>
    </xf>
    <xf borderId="24" fillId="3" fontId="9" numFmtId="0" xfId="0" applyAlignment="1" applyBorder="1" applyFont="1">
      <alignment horizontal="center" shrinkToFit="0" vertical="center" wrapText="1"/>
    </xf>
    <xf borderId="25" fillId="0" fontId="3" numFmtId="0" xfId="0" applyBorder="1" applyFont="1"/>
    <xf borderId="26" fillId="3" fontId="9" numFmtId="0" xfId="0" applyAlignment="1" applyBorder="1" applyFont="1">
      <alignment horizontal="center" vertical="center"/>
    </xf>
    <xf borderId="27" fillId="0" fontId="3" numFmtId="0" xfId="0" applyBorder="1" applyFont="1"/>
    <xf borderId="28" fillId="3" fontId="9" numFmtId="165" xfId="0" applyAlignment="1" applyBorder="1" applyFont="1" applyNumberFormat="1">
      <alignment horizontal="center" shrinkToFit="0" vertical="center" wrapText="1"/>
    </xf>
    <xf borderId="26" fillId="3" fontId="9" numFmtId="165" xfId="0" applyAlignment="1" applyBorder="1" applyFont="1" applyNumberFormat="1">
      <alignment horizontal="center" shrinkToFit="0" vertical="center" wrapText="1"/>
    </xf>
    <xf borderId="26" fillId="3" fontId="9" numFmtId="165" xfId="0" applyAlignment="1" applyBorder="1" applyFont="1" applyNumberFormat="1">
      <alignment horizontal="center" vertical="center"/>
    </xf>
    <xf borderId="29" fillId="0" fontId="3" numFmtId="0" xfId="0" applyBorder="1" applyFont="1"/>
    <xf borderId="16" fillId="3" fontId="9" numFmtId="165" xfId="0" applyAlignment="1" applyBorder="1" applyFont="1" applyNumberFormat="1">
      <alignment horizontal="center" vertical="center"/>
    </xf>
    <xf borderId="12" fillId="2" fontId="5" numFmtId="0" xfId="0" applyAlignment="1" applyBorder="1" applyFont="1">
      <alignment horizontal="center" vertical="center"/>
    </xf>
    <xf borderId="4" fillId="0" fontId="5" numFmtId="0" xfId="0" applyAlignment="1" applyBorder="1" applyFont="1">
      <alignment horizontal="left" vertical="center"/>
    </xf>
    <xf borderId="30" fillId="0" fontId="5" numFmtId="0" xfId="0" applyAlignment="1" applyBorder="1" applyFont="1">
      <alignment horizontal="center" vertical="center"/>
    </xf>
    <xf borderId="4" fillId="0" fontId="5" numFmtId="2" xfId="0" applyAlignment="1" applyBorder="1" applyFont="1" applyNumberFormat="1">
      <alignment horizontal="center" vertical="center"/>
    </xf>
    <xf borderId="4" fillId="0" fontId="5" numFmtId="166" xfId="0" applyAlignment="1" applyBorder="1" applyFont="1" applyNumberFormat="1">
      <alignment horizontal="right" vertical="center"/>
    </xf>
    <xf borderId="0" fillId="0" fontId="5" numFmtId="166" xfId="0" applyAlignment="1" applyFont="1" applyNumberFormat="1">
      <alignment horizontal="right" vertical="center"/>
    </xf>
    <xf borderId="31" fillId="0" fontId="5" numFmtId="0" xfId="0" applyAlignment="1" applyBorder="1" applyFont="1">
      <alignment horizontal="center" vertical="center"/>
    </xf>
    <xf borderId="4" fillId="0" fontId="5" numFmtId="0" xfId="0" applyAlignment="1" applyBorder="1" applyFont="1">
      <alignment horizontal="left" shrinkToFit="0" vertical="center" wrapText="1"/>
    </xf>
    <xf borderId="4" fillId="2" fontId="5" numFmtId="2" xfId="0" applyAlignment="1" applyBorder="1" applyFont="1" applyNumberFormat="1">
      <alignment horizontal="center" vertical="center"/>
    </xf>
    <xf borderId="4" fillId="0" fontId="5" numFmtId="0" xfId="0" applyAlignment="1" applyBorder="1" applyFont="1">
      <alignment vertical="center"/>
    </xf>
    <xf borderId="0" fillId="0" fontId="6" numFmtId="2" xfId="0" applyFont="1" applyNumberFormat="1"/>
    <xf borderId="32" fillId="0" fontId="9" numFmtId="0" xfId="0" applyAlignment="1" applyBorder="1" applyFont="1">
      <alignment horizontal="right" vertical="center"/>
    </xf>
    <xf borderId="33" fillId="0" fontId="3" numFmtId="0" xfId="0" applyBorder="1" applyFont="1"/>
    <xf borderId="4" fillId="0" fontId="9" numFmtId="166" xfId="0" applyAlignment="1" applyBorder="1" applyFont="1" applyNumberFormat="1">
      <alignment horizontal="right" vertical="center"/>
    </xf>
    <xf borderId="0" fillId="0" fontId="9" numFmtId="166" xfId="0" applyAlignment="1" applyFont="1" applyNumberFormat="1">
      <alignment horizontal="right" vertical="center"/>
    </xf>
    <xf borderId="12" fillId="0" fontId="5" numFmtId="0" xfId="0" applyAlignment="1" applyBorder="1" applyFont="1">
      <alignment horizontal="center" vertical="center"/>
    </xf>
    <xf borderId="12" fillId="2" fontId="5" numFmtId="1" xfId="0" applyAlignment="1" applyBorder="1" applyFont="1" applyNumberFormat="1">
      <alignment horizontal="center" vertical="center"/>
    </xf>
    <xf borderId="4" fillId="0" fontId="5" numFmtId="166" xfId="0" applyAlignment="1" applyBorder="1" applyFont="1" applyNumberFormat="1">
      <alignment horizontal="left" vertical="center"/>
    </xf>
    <xf borderId="12" fillId="0" fontId="9" numFmtId="0" xfId="0" applyAlignment="1" applyBorder="1" applyFont="1">
      <alignment horizontal="right" vertical="center"/>
    </xf>
    <xf borderId="24" fillId="3" fontId="9" numFmtId="0" xfId="0" applyAlignment="1" applyBorder="1" applyFont="1">
      <alignment horizontal="left" vertical="center"/>
    </xf>
    <xf borderId="34" fillId="0" fontId="5" numFmtId="0" xfId="0" applyAlignment="1" applyBorder="1" applyFont="1">
      <alignment horizontal="center" vertical="center"/>
    </xf>
    <xf borderId="1" fillId="0" fontId="5" numFmtId="0" xfId="0" applyAlignment="1" applyBorder="1" applyFont="1">
      <alignment horizontal="left" vertical="center"/>
    </xf>
    <xf borderId="4" fillId="2" fontId="5" numFmtId="0" xfId="0" applyAlignment="1" applyBorder="1" applyFont="1">
      <alignment horizontal="left" shrinkToFit="0" vertical="center" wrapText="1"/>
    </xf>
    <xf borderId="30" fillId="2" fontId="5" numFmtId="0" xfId="0" applyAlignment="1" applyBorder="1" applyFont="1">
      <alignment horizontal="center" vertical="center"/>
    </xf>
    <xf borderId="4" fillId="2" fontId="5" numFmtId="166" xfId="0" applyAlignment="1" applyBorder="1" applyFont="1" applyNumberFormat="1">
      <alignment horizontal="right" vertical="center"/>
    </xf>
    <xf borderId="16" fillId="2" fontId="5" numFmtId="166" xfId="0" applyAlignment="1" applyBorder="1" applyFont="1" applyNumberFormat="1">
      <alignment horizontal="right" vertical="center"/>
    </xf>
    <xf borderId="30" fillId="2" fontId="11" numFmtId="0" xfId="0" applyAlignment="1" applyBorder="1" applyFont="1">
      <alignment horizontal="center" vertical="center"/>
    </xf>
    <xf borderId="4" fillId="2" fontId="5" numFmtId="167" xfId="0" applyAlignment="1" applyBorder="1" applyFont="1" applyNumberFormat="1">
      <alignment horizontal="center" vertical="center"/>
    </xf>
    <xf borderId="16" fillId="2" fontId="5" numFmtId="4" xfId="0" applyAlignment="1" applyBorder="1" applyFont="1" applyNumberFormat="1">
      <alignment vertical="center"/>
    </xf>
    <xf borderId="17" fillId="2" fontId="5" numFmtId="0" xfId="0" applyBorder="1" applyFont="1"/>
    <xf borderId="12" fillId="3" fontId="9" numFmtId="0" xfId="0" applyAlignment="1" applyBorder="1" applyFont="1">
      <alignment horizontal="right" vertical="center"/>
    </xf>
    <xf borderId="4" fillId="3" fontId="9" numFmtId="166" xfId="0" applyAlignment="1" applyBorder="1" applyFont="1" applyNumberFormat="1">
      <alignment horizontal="right" vertical="center"/>
    </xf>
    <xf borderId="15" fillId="2" fontId="5" numFmtId="0" xfId="0" applyBorder="1" applyFont="1"/>
    <xf borderId="16" fillId="2" fontId="5" numFmtId="165" xfId="0" applyAlignment="1" applyBorder="1" applyFont="1" applyNumberFormat="1">
      <alignment horizontal="center"/>
    </xf>
    <xf borderId="16" fillId="2" fontId="5" numFmtId="4" xfId="0" applyBorder="1" applyFont="1" applyNumberFormat="1"/>
    <xf borderId="16" fillId="3" fontId="9" numFmtId="166" xfId="0" applyAlignment="1" applyBorder="1" applyFont="1" applyNumberFormat="1">
      <alignment horizontal="right" vertical="center"/>
    </xf>
    <xf borderId="24" fillId="2" fontId="5" numFmtId="0" xfId="0" applyAlignment="1" applyBorder="1" applyFont="1">
      <alignment horizontal="left" shrinkToFit="0" vertical="center" wrapText="1"/>
    </xf>
    <xf borderId="9" fillId="0" fontId="5" numFmtId="10" xfId="0" applyAlignment="1" applyBorder="1" applyFont="1" applyNumberFormat="1">
      <alignment horizontal="right" vertical="center"/>
    </xf>
    <xf borderId="9" fillId="0" fontId="5" numFmtId="166" xfId="0" applyAlignment="1" applyBorder="1" applyFont="1" applyNumberFormat="1">
      <alignment horizontal="right" vertical="center"/>
    </xf>
    <xf borderId="35" fillId="0" fontId="3" numFmtId="0" xfId="0" applyBorder="1" applyFont="1"/>
    <xf borderId="12" fillId="2" fontId="5" numFmtId="0" xfId="0" applyAlignment="1" applyBorder="1" applyFont="1">
      <alignment horizontal="left" shrinkToFit="0" vertical="center" wrapText="1"/>
    </xf>
    <xf borderId="4" fillId="0" fontId="5" numFmtId="10" xfId="0" applyAlignment="1" applyBorder="1" applyFont="1" applyNumberFormat="1">
      <alignment horizontal="right" vertical="center"/>
    </xf>
    <xf borderId="36" fillId="2" fontId="5" numFmtId="0" xfId="0" applyBorder="1" applyFont="1"/>
    <xf borderId="37" fillId="2" fontId="5" numFmtId="0" xfId="0" applyBorder="1" applyFont="1"/>
    <xf borderId="37" fillId="2" fontId="5" numFmtId="165" xfId="0" applyAlignment="1" applyBorder="1" applyFont="1" applyNumberFormat="1">
      <alignment horizontal="center"/>
    </xf>
    <xf borderId="37" fillId="2" fontId="5" numFmtId="4" xfId="0" applyBorder="1" applyFont="1" applyNumberFormat="1"/>
    <xf borderId="38" fillId="2" fontId="5" numFmtId="0" xfId="0" applyBorder="1" applyFont="1"/>
    <xf borderId="39" fillId="4" fontId="9" numFmtId="0" xfId="0" applyAlignment="1" applyBorder="1" applyFill="1" applyFont="1">
      <alignment horizontal="right" vertical="center"/>
    </xf>
    <xf borderId="40" fillId="0" fontId="3" numFmtId="0" xfId="0" applyBorder="1" applyFont="1"/>
    <xf borderId="41" fillId="0" fontId="3" numFmtId="0" xfId="0" applyBorder="1" applyFont="1"/>
    <xf borderId="42" fillId="4" fontId="9" numFmtId="166" xfId="0" applyAlignment="1" applyBorder="1" applyFont="1" applyNumberFormat="1">
      <alignment horizontal="right" vertical="center"/>
    </xf>
    <xf borderId="43" fillId="0" fontId="3" numFmtId="0" xfId="0" applyBorder="1" applyFont="1"/>
    <xf borderId="15" fillId="2" fontId="9" numFmtId="0" xfId="0" applyAlignment="1" applyBorder="1" applyFont="1">
      <alignment horizontal="right" vertical="center"/>
    </xf>
    <xf borderId="16" fillId="2" fontId="9" numFmtId="0" xfId="0" applyAlignment="1" applyBorder="1" applyFont="1">
      <alignment horizontal="right" vertical="center"/>
    </xf>
    <xf borderId="44" fillId="2" fontId="5" numFmtId="4" xfId="0" applyAlignment="1" applyBorder="1" applyFont="1" applyNumberFormat="1">
      <alignment vertical="center"/>
    </xf>
    <xf borderId="16" fillId="4" fontId="9" numFmtId="166" xfId="0" applyAlignment="1" applyBorder="1" applyFont="1" applyNumberFormat="1">
      <alignment horizontal="right" vertical="center"/>
    </xf>
    <xf borderId="12" fillId="2" fontId="9" numFmtId="0" xfId="0" applyAlignment="1" applyBorder="1" applyFont="1">
      <alignment horizontal="right" vertical="center"/>
    </xf>
    <xf borderId="4" fillId="2" fontId="9" numFmtId="37" xfId="0" applyAlignment="1" applyBorder="1" applyFont="1" applyNumberFormat="1">
      <alignment horizontal="center" vertical="center"/>
    </xf>
    <xf borderId="16" fillId="2" fontId="9" numFmtId="37" xfId="0" applyAlignment="1" applyBorder="1" applyFont="1" applyNumberFormat="1">
      <alignment horizontal="center" vertical="center"/>
    </xf>
    <xf borderId="15" fillId="2" fontId="9" numFmtId="0" xfId="0" applyAlignment="1" applyBorder="1" applyFont="1">
      <alignment horizontal="left" vertical="center"/>
    </xf>
    <xf borderId="16" fillId="2" fontId="9" numFmtId="4" xfId="0" applyAlignment="1" applyBorder="1" applyFont="1" applyNumberFormat="1">
      <alignment vertical="center"/>
    </xf>
    <xf borderId="15" fillId="2" fontId="12" numFmtId="0" xfId="0" applyBorder="1" applyFont="1"/>
    <xf borderId="45" fillId="2" fontId="12" numFmtId="0" xfId="0" applyBorder="1" applyFont="1"/>
    <xf borderId="45" fillId="2" fontId="5" numFmtId="0" xfId="0" applyBorder="1" applyFont="1"/>
    <xf borderId="16" fillId="2" fontId="12" numFmtId="0" xfId="0" applyBorder="1" applyFont="1"/>
    <xf borderId="45" fillId="2" fontId="9" numFmtId="0" xfId="0" applyAlignment="1" applyBorder="1" applyFont="1">
      <alignment vertical="center"/>
    </xf>
    <xf borderId="46" fillId="2" fontId="9" numFmtId="0" xfId="0" applyAlignment="1" applyBorder="1" applyFont="1">
      <alignment vertical="center"/>
    </xf>
    <xf borderId="47" fillId="5" fontId="12" numFmtId="0" xfId="0" applyBorder="1" applyFill="1" applyFont="1"/>
    <xf borderId="47" fillId="2" fontId="5" numFmtId="0" xfId="0" applyBorder="1" applyFont="1"/>
    <xf borderId="47" fillId="2" fontId="12" numFmtId="0" xfId="0" applyBorder="1" applyFont="1"/>
    <xf borderId="45" fillId="2" fontId="13" numFmtId="0" xfId="0" applyBorder="1" applyFont="1"/>
    <xf borderId="47" fillId="2" fontId="9" numFmtId="0" xfId="0" applyAlignment="1" applyBorder="1" applyFont="1">
      <alignment vertical="center"/>
    </xf>
    <xf borderId="48" fillId="2" fontId="9" numFmtId="0" xfId="0" applyAlignment="1" applyBorder="1" applyFont="1">
      <alignment vertical="center"/>
    </xf>
    <xf borderId="49" fillId="5" fontId="12" numFmtId="0" xfId="0" applyBorder="1" applyFont="1"/>
    <xf borderId="49" fillId="2" fontId="5" numFmtId="0" xfId="0" applyBorder="1" applyFont="1"/>
    <xf borderId="16" fillId="2" fontId="14" numFmtId="0" xfId="0" applyBorder="1" applyFont="1"/>
    <xf borderId="49" fillId="2" fontId="14" numFmtId="165" xfId="0" applyAlignment="1" applyBorder="1" applyFont="1" applyNumberFormat="1">
      <alignment horizontal="center"/>
    </xf>
    <xf borderId="49" fillId="2" fontId="9" numFmtId="0" xfId="0" applyAlignment="1" applyBorder="1" applyFont="1">
      <alignment vertical="center"/>
    </xf>
    <xf borderId="50" fillId="2" fontId="9" numFmtId="0" xfId="0" applyAlignment="1" applyBorder="1" applyFont="1">
      <alignment vertical="center"/>
    </xf>
    <xf borderId="45" fillId="5" fontId="12" numFmtId="0" xfId="0" applyBorder="1" applyFont="1"/>
    <xf borderId="45" fillId="2" fontId="14" numFmtId="165" xfId="0" applyAlignment="1" applyBorder="1" applyFont="1" applyNumberFormat="1">
      <alignment horizontal="center"/>
    </xf>
    <xf borderId="47" fillId="5" fontId="12" numFmtId="0" xfId="0" applyAlignment="1" applyBorder="1" applyFont="1">
      <alignment horizontal="left"/>
    </xf>
    <xf borderId="47" fillId="2" fontId="14" numFmtId="0" xfId="0" applyBorder="1" applyFont="1"/>
    <xf borderId="47" fillId="2" fontId="14" numFmtId="165" xfId="0" applyAlignment="1" applyBorder="1" applyFont="1" applyNumberFormat="1">
      <alignment horizontal="center"/>
    </xf>
    <xf borderId="16" fillId="2" fontId="12" numFmtId="0" xfId="0" applyAlignment="1" applyBorder="1" applyFont="1">
      <alignment horizontal="center"/>
    </xf>
    <xf borderId="17" fillId="2" fontId="9" numFmtId="0" xfId="0" applyAlignment="1" applyBorder="1" applyFont="1">
      <alignment vertical="center"/>
    </xf>
    <xf borderId="51" fillId="4" fontId="9" numFmtId="0" xfId="0" applyAlignment="1" applyBorder="1" applyFont="1">
      <alignment vertical="center"/>
    </xf>
    <xf borderId="47" fillId="4" fontId="9" numFmtId="0" xfId="0" applyBorder="1" applyFont="1"/>
    <xf borderId="47" fillId="4" fontId="15" numFmtId="0" xfId="0" applyAlignment="1" applyBorder="1" applyFont="1">
      <alignment horizontal="right" vertical="center"/>
    </xf>
    <xf borderId="47" fillId="4" fontId="9" numFmtId="0" xfId="0" applyAlignment="1" applyBorder="1" applyFont="1">
      <alignment horizontal="right" vertical="center"/>
    </xf>
    <xf borderId="47" fillId="4" fontId="15" numFmtId="0" xfId="0" applyBorder="1" applyFont="1"/>
    <xf borderId="48" fillId="4" fontId="9" numFmtId="4" xfId="0" applyAlignment="1" applyBorder="1" applyFont="1" applyNumberFormat="1">
      <alignment vertical="center"/>
    </xf>
    <xf borderId="12" fillId="4" fontId="9" numFmtId="0" xfId="0" applyAlignment="1" applyBorder="1" applyFont="1">
      <alignment horizontal="left" vertical="center"/>
    </xf>
    <xf borderId="34" fillId="2" fontId="5" numFmtId="0" xfId="0" applyAlignment="1" applyBorder="1" applyFont="1">
      <alignment horizontal="left" shrinkToFit="0" vertical="center" wrapText="1"/>
    </xf>
    <xf borderId="16" fillId="4" fontId="9" numFmtId="0" xfId="0" applyAlignment="1" applyBorder="1" applyFont="1">
      <alignment horizontal="left" vertical="center"/>
    </xf>
    <xf borderId="32" fillId="0" fontId="3" numFmtId="0" xfId="0" applyBorder="1" applyFont="1"/>
    <xf borderId="16" fillId="2" fontId="5" numFmtId="0" xfId="0" applyAlignment="1" applyBorder="1" applyFont="1">
      <alignment horizontal="left" shrinkToFit="0" vertical="center" wrapText="1"/>
    </xf>
    <xf borderId="52" fillId="0" fontId="3" numFmtId="0" xfId="0" applyBorder="1" applyFont="1"/>
    <xf borderId="0" fillId="0" fontId="7" numFmtId="0" xfId="0" applyFont="1"/>
    <xf borderId="16" fillId="2" fontId="6" numFmtId="0" xfId="0" applyBorder="1" applyFont="1"/>
    <xf borderId="16" fillId="2" fontId="7" numFmtId="0" xfId="0" applyBorder="1" applyFont="1"/>
    <xf borderId="0" fillId="0" fontId="7" numFmtId="0" xfId="0" applyAlignment="1" applyFont="1">
      <alignment horizontal="center"/>
    </xf>
    <xf borderId="4" fillId="3" fontId="16" numFmtId="0" xfId="0" applyAlignment="1" applyBorder="1" applyFont="1">
      <alignment horizontal="left" vertical="center"/>
    </xf>
    <xf borderId="0" fillId="0" fontId="1" numFmtId="0" xfId="0" applyAlignment="1" applyFont="1">
      <alignment horizontal="center"/>
    </xf>
    <xf borderId="4" fillId="3" fontId="16" numFmtId="0" xfId="0" applyAlignment="1" applyBorder="1" applyFont="1">
      <alignment horizontal="center" vertical="center"/>
    </xf>
    <xf borderId="4" fillId="3" fontId="16" numFmtId="0" xfId="0" applyAlignment="1" applyBorder="1" applyFont="1">
      <alignment horizontal="center" shrinkToFit="0" vertical="center" wrapText="1"/>
    </xf>
    <xf borderId="4" fillId="0" fontId="7" numFmtId="0" xfId="0" applyAlignment="1" applyBorder="1" applyFont="1">
      <alignment horizontal="center" vertical="center"/>
    </xf>
    <xf borderId="4" fillId="0" fontId="7" numFmtId="0" xfId="0" applyAlignment="1" applyBorder="1" applyFont="1">
      <alignment horizontal="left" vertical="center"/>
    </xf>
    <xf borderId="16" fillId="2" fontId="17" numFmtId="0" xfId="0" applyBorder="1" applyFont="1"/>
    <xf borderId="0" fillId="0" fontId="17" numFmtId="0" xfId="0" applyFont="1"/>
    <xf borderId="4" fillId="0" fontId="5" numFmtId="0" xfId="0" applyAlignment="1" applyBorder="1" applyFont="1">
      <alignment horizontal="left" vertical="top"/>
    </xf>
    <xf borderId="1" fillId="0" fontId="1" numFmtId="0" xfId="0" applyAlignment="1" applyBorder="1" applyFont="1">
      <alignment horizontal="center" vertical="center"/>
    </xf>
    <xf borderId="44" fillId="2" fontId="4" numFmtId="0" xfId="0" applyAlignment="1" applyBorder="1" applyFont="1">
      <alignment horizontal="center" vertical="center"/>
    </xf>
    <xf borderId="16" fillId="2" fontId="4" numFmtId="0" xfId="0" applyAlignment="1" applyBorder="1" applyFont="1">
      <alignment horizontal="center" vertical="center"/>
    </xf>
    <xf borderId="16" fillId="2" fontId="1" numFmtId="0" xfId="0" applyBorder="1" applyFont="1"/>
    <xf borderId="0" fillId="0" fontId="8" numFmtId="0" xfId="0" applyAlignment="1" applyFont="1">
      <alignment horizontal="center"/>
    </xf>
    <xf borderId="34" fillId="6" fontId="9" numFmtId="0" xfId="0" applyAlignment="1" applyBorder="1" applyFill="1" applyFont="1">
      <alignment horizontal="center" shrinkToFit="0" vertical="center" wrapText="1"/>
    </xf>
    <xf borderId="1" fillId="0" fontId="5" numFmtId="168" xfId="0" applyAlignment="1" applyBorder="1" applyFont="1" applyNumberFormat="1">
      <alignment horizontal="left" shrinkToFit="0" vertical="center" wrapText="1"/>
    </xf>
    <xf borderId="4" fillId="6" fontId="9" numFmtId="0" xfId="0" applyAlignment="1" applyBorder="1" applyFont="1">
      <alignment horizontal="center" shrinkToFit="0" vertical="center" wrapText="1"/>
    </xf>
    <xf borderId="49" fillId="6" fontId="9" numFmtId="0" xfId="0" applyAlignment="1" applyBorder="1" applyFont="1">
      <alignment horizontal="center" shrinkToFit="0" vertical="center" wrapText="1"/>
    </xf>
    <xf borderId="1" fillId="0" fontId="5" numFmtId="0" xfId="0" applyAlignment="1" applyBorder="1" applyFont="1">
      <alignment horizontal="left" shrinkToFit="0" vertical="center" wrapText="1"/>
    </xf>
    <xf borderId="16" fillId="6" fontId="9" numFmtId="0" xfId="0" applyAlignment="1" applyBorder="1" applyFont="1">
      <alignment horizontal="center" shrinkToFit="0" vertical="center" wrapText="1"/>
    </xf>
    <xf borderId="0" fillId="0" fontId="5" numFmtId="164" xfId="0" applyAlignment="1" applyFont="1" applyNumberFormat="1">
      <alignment horizontal="left" shrinkToFit="0" vertical="center" wrapText="1"/>
    </xf>
    <xf borderId="1" fillId="0" fontId="5" numFmtId="164" xfId="0" applyAlignment="1" applyBorder="1" applyFont="1" applyNumberFormat="1">
      <alignment horizontal="center" shrinkToFit="0" vertical="center" wrapText="1"/>
    </xf>
    <xf borderId="0" fillId="0" fontId="5" numFmtId="164" xfId="0" applyAlignment="1" applyFont="1" applyNumberFormat="1">
      <alignment horizontal="center" shrinkToFit="0" vertical="center" wrapText="1"/>
    </xf>
    <xf borderId="0" fillId="0" fontId="9" numFmtId="0" xfId="0" applyAlignment="1" applyFont="1">
      <alignment horizontal="center" shrinkToFit="0" vertical="center" wrapText="1"/>
    </xf>
    <xf borderId="10" fillId="0" fontId="5" numFmtId="164" xfId="0" applyAlignment="1" applyBorder="1" applyFont="1" applyNumberFormat="1">
      <alignment horizontal="center" shrinkToFit="0" vertical="center" wrapText="1"/>
    </xf>
    <xf borderId="0" fillId="0" fontId="5" numFmtId="0" xfId="0" applyAlignment="1" applyFont="1">
      <alignment horizontal="left" shrinkToFit="0" vertical="center" wrapText="1"/>
    </xf>
    <xf borderId="53" fillId="6" fontId="9" numFmtId="0" xfId="0" applyAlignment="1" applyBorder="1" applyFont="1">
      <alignment horizontal="center" vertical="center"/>
    </xf>
    <xf borderId="31" fillId="2" fontId="5" numFmtId="0" xfId="0" applyAlignment="1" applyBorder="1" applyFont="1">
      <alignment horizontal="center" vertical="center"/>
    </xf>
    <xf borderId="1" fillId="6" fontId="9" numFmtId="0" xfId="0" applyAlignment="1" applyBorder="1" applyFont="1">
      <alignment horizontal="center" vertical="center"/>
    </xf>
    <xf borderId="1" fillId="2" fontId="5" numFmtId="0" xfId="0" applyAlignment="1" applyBorder="1" applyFont="1">
      <alignment horizontal="left" shrinkToFit="0" vertical="center" wrapText="1"/>
    </xf>
    <xf borderId="31" fillId="6" fontId="9" numFmtId="0" xfId="0" applyAlignment="1" applyBorder="1" applyFont="1">
      <alignment horizontal="center" shrinkToFit="0" vertical="center" wrapText="1"/>
    </xf>
    <xf borderId="31" fillId="0" fontId="5" numFmtId="0" xfId="0" applyAlignment="1" applyBorder="1" applyFont="1">
      <alignment horizontal="center" shrinkToFit="0" vertical="center" wrapText="1"/>
    </xf>
    <xf borderId="54" fillId="0" fontId="5" numFmtId="0" xfId="0" applyAlignment="1" applyBorder="1" applyFont="1">
      <alignment horizontal="center" shrinkToFit="0" vertical="center" wrapText="1"/>
    </xf>
    <xf borderId="2" fillId="0" fontId="5" numFmtId="0" xfId="0" applyAlignment="1" applyBorder="1" applyFont="1">
      <alignment horizontal="center" shrinkToFit="0" vertical="center" wrapText="1"/>
    </xf>
    <xf borderId="0" fillId="0" fontId="5" numFmtId="0" xfId="0" applyAlignment="1" applyFont="1">
      <alignment horizontal="center" shrinkToFit="0" vertical="center" wrapText="1"/>
    </xf>
    <xf borderId="55" fillId="0" fontId="3" numFmtId="0" xfId="0" applyBorder="1" applyFont="1"/>
    <xf borderId="56" fillId="0" fontId="3" numFmtId="0" xfId="0" applyBorder="1" applyFont="1"/>
    <xf borderId="57" fillId="0" fontId="3" numFmtId="0" xfId="0" applyBorder="1" applyFont="1"/>
    <xf borderId="10" fillId="0" fontId="5" numFmtId="0" xfId="0" applyAlignment="1" applyBorder="1" applyFont="1">
      <alignment horizontal="center" shrinkToFit="0" vertical="center" wrapText="1"/>
    </xf>
    <xf borderId="15" fillId="2" fontId="1" numFmtId="0" xfId="0" applyBorder="1" applyFont="1"/>
    <xf borderId="17" fillId="2" fontId="1" numFmtId="0" xfId="0" applyBorder="1" applyFont="1"/>
    <xf borderId="16" fillId="2" fontId="8" numFmtId="0" xfId="0" applyBorder="1" applyFont="1"/>
    <xf borderId="58" fillId="2" fontId="8" numFmtId="0" xfId="0" applyAlignment="1" applyBorder="1" applyFont="1">
      <alignment horizontal="center"/>
    </xf>
    <xf borderId="59" fillId="0" fontId="3" numFmtId="0" xfId="0" applyBorder="1" applyFont="1"/>
    <xf borderId="60" fillId="7" fontId="8" numFmtId="0" xfId="0" applyAlignment="1" applyBorder="1" applyFill="1" applyFont="1">
      <alignment horizontal="center" vertical="center"/>
    </xf>
    <xf borderId="61" fillId="0" fontId="3" numFmtId="0" xfId="0" applyBorder="1" applyFont="1"/>
    <xf borderId="62" fillId="0" fontId="3" numFmtId="0" xfId="0" applyBorder="1" applyFont="1"/>
    <xf borderId="49" fillId="7" fontId="8" numFmtId="0" xfId="0" applyAlignment="1" applyBorder="1" applyFont="1">
      <alignment horizontal="center" vertical="center"/>
    </xf>
    <xf borderId="16" fillId="7" fontId="8" numFmtId="0" xfId="0" applyAlignment="1" applyBorder="1" applyFont="1">
      <alignment horizontal="center" vertical="center"/>
    </xf>
    <xf borderId="12" fillId="7" fontId="8" numFmtId="0" xfId="0" applyAlignment="1" applyBorder="1" applyFont="1">
      <alignment horizontal="center" vertical="center"/>
    </xf>
    <xf borderId="0" fillId="0" fontId="9" numFmtId="0" xfId="0" applyFont="1"/>
    <xf borderId="63" fillId="0" fontId="3" numFmtId="0" xfId="0" applyBorder="1" applyFont="1"/>
    <xf borderId="64" fillId="0" fontId="3" numFmtId="0" xfId="0" applyBorder="1" applyFont="1"/>
    <xf borderId="15" fillId="2" fontId="8" numFmtId="0" xfId="0" applyAlignment="1" applyBorder="1" applyFont="1">
      <alignment horizontal="center" vertical="center"/>
    </xf>
    <xf borderId="16" fillId="2" fontId="8" numFmtId="0" xfId="0" applyAlignment="1" applyBorder="1" applyFont="1">
      <alignment horizontal="center" vertical="center"/>
    </xf>
    <xf borderId="17" fillId="2" fontId="8" numFmtId="0" xfId="0" applyAlignment="1" applyBorder="1" applyFont="1">
      <alignment horizontal="center" vertical="center"/>
    </xf>
    <xf borderId="0" fillId="0" fontId="8" numFmtId="0" xfId="0" applyAlignment="1" applyFont="1">
      <alignment horizontal="center" vertical="center"/>
    </xf>
    <xf borderId="65" fillId="2" fontId="9" numFmtId="0" xfId="0" applyAlignment="1" applyBorder="1" applyFont="1">
      <alignment horizontal="center" shrinkToFit="0" vertical="center" wrapText="1"/>
    </xf>
    <xf borderId="4" fillId="2" fontId="9" numFmtId="0" xfId="0" applyAlignment="1" applyBorder="1" applyFont="1">
      <alignment horizontal="center" shrinkToFit="0" vertical="center" wrapText="1"/>
    </xf>
    <xf borderId="30" fillId="0" fontId="9" numFmtId="0" xfId="0" applyAlignment="1" applyBorder="1" applyFont="1">
      <alignment horizontal="center" vertical="center"/>
    </xf>
    <xf borderId="30" fillId="0" fontId="9" numFmtId="0" xfId="0" applyAlignment="1" applyBorder="1" applyFont="1">
      <alignment vertical="center"/>
    </xf>
    <xf borderId="17" fillId="2" fontId="8" numFmtId="0" xfId="0" applyAlignment="1" applyBorder="1" applyFont="1">
      <alignment horizontal="center" shrinkToFit="0" vertical="center" wrapText="1"/>
    </xf>
    <xf borderId="16" fillId="2" fontId="8" numFmtId="0" xfId="0" applyAlignment="1" applyBorder="1" applyFont="1">
      <alignment horizontal="center" shrinkToFit="0" vertical="center" wrapText="1"/>
    </xf>
    <xf borderId="15" fillId="2" fontId="1" numFmtId="0" xfId="0" applyAlignment="1" applyBorder="1" applyFont="1">
      <alignment shrinkToFit="0" vertical="center" wrapText="1"/>
    </xf>
    <xf borderId="16" fillId="2" fontId="1" numFmtId="0" xfId="0" applyAlignment="1" applyBorder="1" applyFont="1">
      <alignment shrinkToFit="0" vertical="center" wrapText="1"/>
    </xf>
    <xf borderId="16" fillId="2" fontId="18" numFmtId="0" xfId="0" applyAlignment="1" applyBorder="1" applyFont="1">
      <alignment shrinkToFit="0" vertical="center" wrapText="1"/>
    </xf>
    <xf borderId="16" fillId="2" fontId="18" numFmtId="0" xfId="0" applyAlignment="1" applyBorder="1" applyFont="1">
      <alignment vertical="center"/>
    </xf>
    <xf borderId="16" fillId="2" fontId="18" numFmtId="169" xfId="0" applyAlignment="1" applyBorder="1" applyFont="1" applyNumberFormat="1">
      <alignment vertical="center"/>
    </xf>
    <xf borderId="16" fillId="2" fontId="19" numFmtId="0" xfId="0" applyAlignment="1" applyBorder="1" applyFont="1">
      <alignment shrinkToFit="0" vertical="center" wrapText="1"/>
    </xf>
    <xf borderId="53" fillId="0" fontId="5" numFmtId="0" xfId="0" applyAlignment="1" applyBorder="1" applyFont="1">
      <alignment horizontal="center" shrinkToFit="0" vertical="center" wrapText="1"/>
    </xf>
    <xf borderId="1" fillId="0" fontId="5" numFmtId="49" xfId="0" applyAlignment="1" applyBorder="1" applyFont="1" applyNumberFormat="1">
      <alignment horizontal="center" shrinkToFit="0" vertical="center" wrapText="1"/>
    </xf>
    <xf borderId="66" fillId="2" fontId="5" numFmtId="49" xfId="0" applyAlignment="1" applyBorder="1" applyFont="1" applyNumberFormat="1">
      <alignment horizontal="left" shrinkToFit="0" vertical="top" wrapText="1"/>
    </xf>
    <xf borderId="67" fillId="0" fontId="3" numFmtId="0" xfId="0" applyBorder="1" applyFont="1"/>
    <xf borderId="31" fillId="0" fontId="5" numFmtId="2" xfId="0" applyAlignment="1" applyBorder="1" applyFont="1" applyNumberFormat="1">
      <alignment horizontal="center" vertical="center"/>
    </xf>
    <xf borderId="15" fillId="2" fontId="18" numFmtId="0" xfId="0" applyAlignment="1" applyBorder="1" applyFont="1">
      <alignment shrinkToFit="0" vertical="center" wrapText="1"/>
    </xf>
    <xf borderId="68" fillId="2" fontId="4" numFmtId="0" xfId="0" applyAlignment="1" applyBorder="1" applyFont="1">
      <alignment horizontal="center" shrinkToFit="0" vertical="center" wrapText="1"/>
    </xf>
    <xf borderId="69" fillId="0" fontId="3" numFmtId="0" xfId="0" applyBorder="1" applyFont="1"/>
    <xf borderId="70" fillId="8" fontId="20" numFmtId="0" xfId="0" applyAlignment="1" applyBorder="1" applyFill="1" applyFont="1">
      <alignment horizontal="center" shrinkToFit="0" vertical="center" wrapText="1"/>
    </xf>
    <xf borderId="71" fillId="0" fontId="3" numFmtId="0" xfId="0" applyBorder="1" applyFont="1"/>
    <xf borderId="72" fillId="4" fontId="5" numFmtId="49" xfId="0" applyAlignment="1" applyBorder="1" applyFont="1" applyNumberFormat="1">
      <alignment horizontal="left" shrinkToFit="0" vertical="center" wrapText="1"/>
    </xf>
    <xf borderId="16" fillId="4" fontId="5" numFmtId="170" xfId="0" applyAlignment="1" applyBorder="1" applyFont="1" applyNumberFormat="1">
      <alignment horizontal="center" vertical="center"/>
    </xf>
    <xf borderId="58" fillId="2" fontId="5" numFmtId="49" xfId="0" applyAlignment="1" applyBorder="1" applyFont="1" applyNumberFormat="1">
      <alignment horizontal="center" shrinkToFit="0" vertical="top" wrapText="1"/>
    </xf>
    <xf borderId="73" fillId="0" fontId="3" numFmtId="0" xfId="0" applyBorder="1" applyFont="1"/>
    <xf borderId="74" fillId="0" fontId="3" numFmtId="0" xfId="0" applyBorder="1" applyFont="1"/>
    <xf borderId="75" fillId="0" fontId="3" numFmtId="0" xfId="0" applyBorder="1" applyFont="1"/>
    <xf borderId="17" fillId="2" fontId="21" numFmtId="0" xfId="0" applyAlignment="1" applyBorder="1" applyFont="1">
      <alignment vertical="center"/>
    </xf>
    <xf borderId="16" fillId="2" fontId="21" numFmtId="0" xfId="0" applyAlignment="1" applyBorder="1" applyFont="1">
      <alignment vertical="center"/>
    </xf>
    <xf borderId="68" fillId="2" fontId="22" numFmtId="0" xfId="0" applyAlignment="1" applyBorder="1" applyFont="1">
      <alignment horizontal="center" shrinkToFit="0" vertical="center" wrapText="1"/>
    </xf>
    <xf borderId="10" fillId="0" fontId="23" numFmtId="0" xfId="0" applyAlignment="1" applyBorder="1" applyFont="1">
      <alignment horizontal="center" shrinkToFit="0" vertical="center" wrapText="1"/>
    </xf>
    <xf borderId="16" fillId="2" fontId="24" numFmtId="0" xfId="0" applyAlignment="1" applyBorder="1" applyFont="1">
      <alignment horizontal="left" vertical="center"/>
    </xf>
    <xf borderId="76" fillId="0" fontId="3" numFmtId="0" xfId="0" applyBorder="1" applyFont="1"/>
    <xf borderId="72" fillId="4" fontId="5" numFmtId="49" xfId="0" applyAlignment="1" applyBorder="1" applyFont="1" applyNumberFormat="1">
      <alignment horizontal="left" shrinkToFit="0" vertical="top" wrapText="1"/>
    </xf>
    <xf borderId="16" fillId="4" fontId="5" numFmtId="9" xfId="0" applyAlignment="1" applyBorder="1" applyFont="1" applyNumberFormat="1">
      <alignment horizontal="right" shrinkToFit="0" vertical="top" wrapText="1"/>
    </xf>
    <xf borderId="77" fillId="0" fontId="3" numFmtId="0" xfId="0" applyBorder="1" applyFont="1"/>
    <xf borderId="0" fillId="0" fontId="9" numFmtId="0" xfId="0" applyAlignment="1" applyFont="1">
      <alignment horizontal="left" vertical="center"/>
    </xf>
    <xf borderId="1" fillId="0" fontId="24" numFmtId="0" xfId="0" applyAlignment="1" applyBorder="1" applyFont="1">
      <alignment horizontal="center" shrinkToFit="0" vertical="center" wrapText="1"/>
    </xf>
    <xf borderId="70" fillId="2" fontId="24" numFmtId="0" xfId="0" applyAlignment="1" applyBorder="1" applyFont="1">
      <alignment horizontal="center" shrinkToFit="0" vertical="center" wrapText="1"/>
    </xf>
    <xf borderId="78" fillId="2" fontId="20" numFmtId="0" xfId="0" applyAlignment="1" applyBorder="1" applyFont="1">
      <alignment horizontal="center" vertical="center"/>
    </xf>
    <xf borderId="79" fillId="2" fontId="24" numFmtId="170" xfId="0" applyAlignment="1" applyBorder="1" applyFont="1" applyNumberFormat="1">
      <alignment horizontal="center" shrinkToFit="0" vertical="center" wrapText="1"/>
    </xf>
    <xf borderId="80" fillId="2" fontId="24" numFmtId="170" xfId="0" applyAlignment="1" applyBorder="1" applyFont="1" applyNumberFormat="1">
      <alignment horizontal="center" shrinkToFit="0" vertical="center" wrapText="1"/>
    </xf>
    <xf borderId="81" fillId="4" fontId="5" numFmtId="49" xfId="0" applyAlignment="1" applyBorder="1" applyFont="1" applyNumberFormat="1">
      <alignment shrinkToFit="0" vertical="center" wrapText="1"/>
    </xf>
    <xf borderId="45" fillId="4" fontId="5" numFmtId="170" xfId="0" applyAlignment="1" applyBorder="1" applyFont="1" applyNumberFormat="1">
      <alignment horizontal="center" vertical="center"/>
    </xf>
    <xf borderId="82" fillId="0" fontId="3" numFmtId="0" xfId="0" applyBorder="1" applyFont="1"/>
    <xf borderId="83" fillId="0" fontId="3" numFmtId="0" xfId="0" applyBorder="1" applyFont="1"/>
    <xf borderId="79" fillId="2" fontId="20" numFmtId="0" xfId="0" applyAlignment="1" applyBorder="1" applyFont="1">
      <alignment horizontal="center" vertical="center"/>
    </xf>
    <xf borderId="12" fillId="2" fontId="5" numFmtId="0" xfId="0" applyAlignment="1" applyBorder="1" applyFont="1">
      <alignment horizontal="center" shrinkToFit="0" vertical="center" wrapText="1"/>
    </xf>
    <xf borderId="84" fillId="0" fontId="3" numFmtId="0" xfId="0" applyBorder="1" applyFont="1"/>
    <xf borderId="85" fillId="2" fontId="20" numFmtId="0" xfId="0" applyAlignment="1" applyBorder="1" applyFont="1">
      <alignment horizontal="center" vertical="center"/>
    </xf>
    <xf borderId="85" fillId="2" fontId="20" numFmtId="170" xfId="0" applyAlignment="1" applyBorder="1" applyFont="1" applyNumberFormat="1">
      <alignment horizontal="center" shrinkToFit="0" vertical="center" wrapText="1"/>
    </xf>
    <xf borderId="86" fillId="2" fontId="20" numFmtId="170" xfId="0" applyAlignment="1" applyBorder="1" applyFont="1" applyNumberFormat="1">
      <alignment horizontal="center" shrinkToFit="0" vertical="center" wrapText="1"/>
    </xf>
    <xf borderId="12" fillId="2" fontId="25" numFmtId="0" xfId="0" applyAlignment="1" applyBorder="1" applyFont="1">
      <alignment horizontal="center" shrinkToFit="0" vertical="center" wrapText="1"/>
    </xf>
    <xf borderId="17" fillId="2" fontId="17" numFmtId="0" xfId="0" applyBorder="1" applyFont="1"/>
    <xf borderId="1" fillId="0" fontId="5" numFmtId="0" xfId="0" applyAlignment="1" applyBorder="1" applyFont="1">
      <alignment horizontal="center" shrinkToFit="0" vertical="center" wrapText="1"/>
    </xf>
    <xf borderId="16" fillId="2" fontId="19" numFmtId="165" xfId="0" applyAlignment="1" applyBorder="1" applyFont="1" applyNumberFormat="1">
      <alignment shrinkToFit="0" vertical="center" wrapText="1"/>
    </xf>
    <xf borderId="21" fillId="2" fontId="9" numFmtId="0" xfId="0" applyAlignment="1" applyBorder="1" applyFont="1">
      <alignment horizontal="left" shrinkToFit="0" vertical="center" wrapText="1"/>
    </xf>
    <xf borderId="68" fillId="2" fontId="9" numFmtId="0" xfId="0" applyAlignment="1" applyBorder="1" applyFont="1">
      <alignment horizontal="center" vertical="center"/>
    </xf>
    <xf borderId="30" fillId="4" fontId="5" numFmtId="0" xfId="0" applyAlignment="1" applyBorder="1" applyFont="1">
      <alignment horizontal="center" shrinkToFit="0" vertical="center" wrapText="1"/>
    </xf>
    <xf borderId="16" fillId="2" fontId="5" numFmtId="0" xfId="0" applyAlignment="1" applyBorder="1" applyFont="1">
      <alignment horizontal="center" shrinkToFit="0" vertical="center" wrapText="1"/>
    </xf>
    <xf borderId="58" fillId="2" fontId="5" numFmtId="0" xfId="0" applyAlignment="1" applyBorder="1" applyFont="1">
      <alignment horizontal="center"/>
    </xf>
    <xf borderId="16" fillId="2" fontId="24" numFmtId="0" xfId="0" applyBorder="1" applyFont="1"/>
    <xf borderId="30" fillId="8" fontId="20" numFmtId="0" xfId="0" applyAlignment="1" applyBorder="1" applyFont="1">
      <alignment horizontal="center" vertical="center"/>
    </xf>
    <xf borderId="30" fillId="2" fontId="5" numFmtId="2" xfId="0" applyAlignment="1" applyBorder="1" applyFont="1" applyNumberFormat="1">
      <alignment horizontal="center" shrinkToFit="0" vertical="center" wrapText="1"/>
    </xf>
    <xf borderId="30" fillId="0" fontId="5" numFmtId="2" xfId="0" applyAlignment="1" applyBorder="1" applyFont="1" applyNumberFormat="1">
      <alignment horizontal="center" shrinkToFit="0" vertical="center" wrapText="1"/>
    </xf>
    <xf borderId="9" fillId="0" fontId="5" numFmtId="2" xfId="0" applyAlignment="1" applyBorder="1" applyFont="1" applyNumberFormat="1">
      <alignment horizontal="center" shrinkToFit="0" vertical="center" wrapText="1"/>
    </xf>
    <xf borderId="0" fillId="0" fontId="5" numFmtId="9" xfId="0" applyAlignment="1" applyFont="1" applyNumberFormat="1">
      <alignment horizontal="center" shrinkToFit="0" vertical="center" wrapText="1"/>
    </xf>
    <xf borderId="87" fillId="0" fontId="3" numFmtId="0" xfId="0" applyBorder="1" applyFont="1"/>
    <xf borderId="33" fillId="0" fontId="5" numFmtId="0" xfId="0" applyAlignment="1" applyBorder="1" applyFont="1">
      <alignment shrinkToFit="0" vertical="center" wrapText="1"/>
    </xf>
    <xf borderId="0" fillId="0" fontId="5" numFmtId="0" xfId="0" applyAlignment="1" applyFont="1">
      <alignment shrinkToFit="0" vertical="center" wrapText="1"/>
    </xf>
    <xf borderId="0" fillId="0" fontId="26" numFmtId="0" xfId="0" applyAlignment="1" applyFont="1">
      <alignment shrinkToFit="0" vertical="center" wrapText="1"/>
    </xf>
    <xf borderId="1" fillId="2" fontId="24" numFmtId="0" xfId="0" applyAlignment="1" applyBorder="1" applyFont="1">
      <alignment horizontal="center" shrinkToFit="0" vertical="center" wrapText="1"/>
    </xf>
    <xf borderId="31" fillId="2" fontId="24" numFmtId="0" xfId="0" applyAlignment="1" applyBorder="1" applyFont="1">
      <alignment horizontal="center" vertical="center"/>
    </xf>
    <xf borderId="31" fillId="2" fontId="20" numFmtId="170" xfId="0" applyAlignment="1" applyBorder="1" applyFont="1" applyNumberFormat="1">
      <alignment horizontal="center" vertical="center"/>
    </xf>
    <xf borderId="21" fillId="2" fontId="9" numFmtId="2" xfId="0" applyAlignment="1" applyBorder="1" applyFont="1" applyNumberFormat="1">
      <alignment horizontal="left" shrinkToFit="0" vertical="center" wrapText="1"/>
    </xf>
    <xf borderId="88" fillId="2" fontId="5" numFmtId="0" xfId="0" applyAlignment="1" applyBorder="1" applyFont="1">
      <alignment horizontal="center"/>
    </xf>
    <xf borderId="33" fillId="0" fontId="5" numFmtId="0" xfId="0" applyBorder="1" applyFont="1"/>
    <xf borderId="16" fillId="2" fontId="5" numFmtId="0" xfId="0" applyAlignment="1" applyBorder="1" applyFont="1">
      <alignment shrinkToFit="0" vertical="center" wrapText="1"/>
    </xf>
    <xf borderId="16" fillId="2" fontId="5" numFmtId="0" xfId="0" applyAlignment="1" applyBorder="1" applyFont="1">
      <alignment horizontal="center" vertical="center"/>
    </xf>
    <xf borderId="88" fillId="2" fontId="5" numFmtId="2" xfId="0" applyAlignment="1" applyBorder="1" applyFont="1" applyNumberFormat="1">
      <alignment horizontal="center" vertical="center"/>
    </xf>
    <xf borderId="0" fillId="0" fontId="5" numFmtId="166" xfId="0" applyAlignment="1" applyFont="1" applyNumberFormat="1">
      <alignment vertical="center"/>
    </xf>
    <xf borderId="58" fillId="2" fontId="8" numFmtId="0" xfId="0" applyAlignment="1" applyBorder="1" applyFont="1">
      <alignment horizontal="center" shrinkToFit="0" vertical="center" wrapText="1"/>
    </xf>
    <xf borderId="9" fillId="0" fontId="9" numFmtId="2" xfId="0" applyAlignment="1" applyBorder="1" applyFont="1" applyNumberFormat="1">
      <alignment horizontal="left" shrinkToFit="0" vertical="center" wrapText="1"/>
    </xf>
    <xf borderId="10" fillId="0" fontId="5" numFmtId="2" xfId="0" applyAlignment="1" applyBorder="1" applyFont="1" applyNumberFormat="1">
      <alignment horizontal="center" shrinkToFit="0" vertical="center" wrapText="1"/>
    </xf>
    <xf borderId="10" fillId="0" fontId="5" numFmtId="167" xfId="0" applyAlignment="1" applyBorder="1" applyFont="1" applyNumberFormat="1">
      <alignment horizontal="center" shrinkToFit="0" vertical="center" wrapText="1"/>
    </xf>
    <xf borderId="16" fillId="2" fontId="5" numFmtId="9" xfId="0" applyAlignment="1" applyBorder="1" applyFont="1" applyNumberFormat="1">
      <alignment horizontal="center" shrinkToFit="0" vertical="center" wrapText="1"/>
    </xf>
    <xf borderId="16" fillId="2" fontId="5" numFmtId="166" xfId="0" applyAlignment="1" applyBorder="1" applyFont="1" applyNumberFormat="1">
      <alignment vertical="center"/>
    </xf>
    <xf borderId="88" fillId="2" fontId="5" numFmtId="0" xfId="0" applyAlignment="1" applyBorder="1" applyFont="1">
      <alignment horizontal="center" vertical="center"/>
    </xf>
    <xf borderId="89" fillId="0" fontId="3" numFmtId="0" xfId="0" applyBorder="1" applyFont="1"/>
    <xf borderId="68" fillId="2" fontId="27" numFmtId="0" xfId="0" applyAlignment="1" applyBorder="1" applyFont="1">
      <alignment horizontal="center" vertical="center"/>
    </xf>
    <xf borderId="45" fillId="2" fontId="5" numFmtId="9" xfId="0" applyAlignment="1" applyBorder="1" applyFont="1" applyNumberFormat="1">
      <alignment horizontal="center" shrinkToFit="0" vertical="center" wrapText="1"/>
    </xf>
    <xf borderId="45" fillId="2" fontId="5" numFmtId="166" xfId="0" applyAlignment="1" applyBorder="1" applyFont="1" applyNumberFormat="1">
      <alignment vertical="center"/>
    </xf>
    <xf borderId="8" fillId="0" fontId="5" numFmtId="0" xfId="0" applyAlignment="1" applyBorder="1" applyFont="1">
      <alignment horizontal="center" vertical="center"/>
    </xf>
    <xf borderId="88" fillId="2" fontId="5" numFmtId="0" xfId="0" applyBorder="1" applyFont="1"/>
    <xf borderId="81" fillId="2" fontId="5" numFmtId="2" xfId="0" applyAlignment="1" applyBorder="1" applyFont="1" applyNumberFormat="1">
      <alignment horizontal="center" shrinkToFit="0" vertical="center" wrapText="1"/>
    </xf>
    <xf borderId="45" fillId="2" fontId="5" numFmtId="2" xfId="0" applyAlignment="1" applyBorder="1" applyFont="1" applyNumberFormat="1">
      <alignment horizontal="center" shrinkToFit="0" vertical="center" wrapText="1"/>
    </xf>
    <xf borderId="16" fillId="2" fontId="5" numFmtId="2" xfId="0" applyAlignment="1" applyBorder="1" applyFont="1" applyNumberFormat="1">
      <alignment horizontal="center" shrinkToFit="0" vertical="center" wrapText="1"/>
    </xf>
    <xf borderId="8" fillId="0" fontId="5" numFmtId="2" xfId="0" applyAlignment="1" applyBorder="1" applyFont="1" applyNumberFormat="1">
      <alignment horizontal="center" vertical="center"/>
    </xf>
    <xf borderId="90" fillId="2" fontId="5" numFmtId="2" xfId="0" applyAlignment="1" applyBorder="1" applyFont="1" applyNumberFormat="1">
      <alignment horizontal="center" shrinkToFit="0" vertical="center" wrapText="1"/>
    </xf>
    <xf borderId="2" fillId="0" fontId="5" numFmtId="2" xfId="0" applyAlignment="1" applyBorder="1" applyFont="1" applyNumberFormat="1">
      <alignment horizontal="center" shrinkToFit="0" vertical="center" wrapText="1"/>
    </xf>
    <xf borderId="0" fillId="0" fontId="5" numFmtId="2" xfId="0" applyAlignment="1" applyFont="1" applyNumberFormat="1">
      <alignment horizontal="center" shrinkToFit="0" vertical="center" wrapText="1"/>
    </xf>
    <xf borderId="68" fillId="2" fontId="4" numFmtId="0" xfId="0" applyAlignment="1" applyBorder="1" applyFont="1">
      <alignment horizontal="center" vertical="center"/>
    </xf>
    <xf borderId="91" fillId="2" fontId="5" numFmtId="2" xfId="0" applyAlignment="1" applyBorder="1" applyFont="1" applyNumberFormat="1">
      <alignment horizontal="center" shrinkToFit="0" vertical="center" wrapText="1"/>
    </xf>
    <xf borderId="92" fillId="4" fontId="9" numFmtId="2" xfId="0" applyAlignment="1" applyBorder="1" applyFont="1" applyNumberFormat="1">
      <alignment horizontal="center" shrinkToFit="0" vertical="center" wrapText="1"/>
    </xf>
    <xf borderId="93" fillId="0" fontId="3" numFmtId="0" xfId="0" applyBorder="1" applyFont="1"/>
    <xf borderId="94" fillId="0" fontId="3" numFmtId="0" xfId="0" applyBorder="1" applyFont="1"/>
    <xf borderId="18" fillId="2" fontId="8" numFmtId="0" xfId="0" applyAlignment="1" applyBorder="1" applyFont="1">
      <alignment horizontal="center" vertical="center"/>
    </xf>
    <xf borderId="15" fillId="2" fontId="5" numFmtId="0" xfId="0" applyAlignment="1" applyBorder="1" applyFont="1">
      <alignment shrinkToFit="0" vertical="center" wrapText="1"/>
    </xf>
    <xf borderId="16" fillId="2" fontId="5" numFmtId="167" xfId="0" applyAlignment="1" applyBorder="1" applyFont="1" applyNumberFormat="1">
      <alignment horizontal="center" shrinkToFit="0" vertical="center" wrapText="1"/>
    </xf>
    <xf borderId="16" fillId="2" fontId="5" numFmtId="2" xfId="0" applyAlignment="1" applyBorder="1" applyFont="1" applyNumberFormat="1">
      <alignment horizontal="center" vertical="center"/>
    </xf>
    <xf borderId="16" fillId="2" fontId="5" numFmtId="0" xfId="0" applyAlignment="1" applyBorder="1" applyFont="1">
      <alignment vertical="center"/>
    </xf>
    <xf borderId="16" fillId="2" fontId="5" numFmtId="167" xfId="0" applyAlignment="1" applyBorder="1" applyFont="1" applyNumberFormat="1">
      <alignment vertical="center"/>
    </xf>
    <xf borderId="95" fillId="0" fontId="3" numFmtId="0" xfId="0" applyBorder="1" applyFont="1"/>
    <xf borderId="65" fillId="0" fontId="9" numFmtId="2" xfId="0" applyAlignment="1" applyBorder="1" applyFont="1" applyNumberFormat="1">
      <alignment horizontal="center" shrinkToFit="0" vertical="center" wrapText="1"/>
    </xf>
    <xf borderId="30" fillId="0" fontId="9" numFmtId="2" xfId="0" applyAlignment="1" applyBorder="1" applyFont="1" applyNumberFormat="1">
      <alignment horizontal="center" shrinkToFit="0" vertical="center" wrapText="1"/>
    </xf>
    <xf borderId="96" fillId="0" fontId="28" numFmtId="2" xfId="0" applyAlignment="1" applyBorder="1" applyFont="1" applyNumberFormat="1">
      <alignment horizontal="center" shrinkToFit="0" vertical="center" wrapText="1"/>
    </xf>
    <xf borderId="17" fillId="2" fontId="8" numFmtId="0" xfId="0" applyAlignment="1" applyBorder="1" applyFont="1">
      <alignment vertical="center"/>
    </xf>
    <xf borderId="16" fillId="2" fontId="9" numFmtId="2" xfId="0" applyAlignment="1" applyBorder="1" applyFont="1" applyNumberFormat="1">
      <alignment horizontal="left" shrinkToFit="0" vertical="center" wrapText="1"/>
    </xf>
    <xf borderId="65" fillId="0" fontId="5" numFmtId="2" xfId="0" applyAlignment="1" applyBorder="1" applyFont="1" applyNumberFormat="1">
      <alignment horizontal="center" shrinkToFit="0" vertical="center" wrapText="1"/>
    </xf>
    <xf borderId="31" fillId="0" fontId="5" numFmtId="2" xfId="0" applyAlignment="1" applyBorder="1" applyFont="1" applyNumberFormat="1">
      <alignment horizontal="center" shrinkToFit="0" vertical="center" wrapText="1"/>
    </xf>
    <xf borderId="54" fillId="0" fontId="5" numFmtId="2" xfId="0" applyAlignment="1" applyBorder="1" applyFont="1" applyNumberFormat="1">
      <alignment horizontal="center" shrinkToFit="0" vertical="center" wrapText="1"/>
    </xf>
    <xf borderId="97" fillId="0" fontId="3" numFmtId="0" xfId="0" applyBorder="1" applyFont="1"/>
    <xf borderId="16" fillId="2" fontId="5" numFmtId="49" xfId="0" applyAlignment="1" applyBorder="1" applyFont="1" applyNumberFormat="1">
      <alignment shrinkToFit="0" vertical="center" wrapText="1"/>
    </xf>
    <xf borderId="16" fillId="2" fontId="5" numFmtId="49" xfId="0" applyAlignment="1" applyBorder="1" applyFont="1" applyNumberFormat="1">
      <alignment shrinkToFit="0" vertical="top" wrapText="1"/>
    </xf>
    <xf borderId="16" fillId="2" fontId="5" numFmtId="2" xfId="0" applyAlignment="1" applyBorder="1" applyFont="1" applyNumberFormat="1">
      <alignment vertical="center"/>
    </xf>
    <xf borderId="16" fillId="2" fontId="5" numFmtId="49" xfId="0" applyAlignment="1" applyBorder="1" applyFont="1" applyNumberFormat="1">
      <alignment horizontal="left" shrinkToFit="0" vertical="top" wrapText="1"/>
    </xf>
    <xf borderId="16" fillId="2" fontId="5" numFmtId="170" xfId="0" applyAlignment="1" applyBorder="1" applyFont="1" applyNumberFormat="1">
      <alignment horizontal="center" vertical="center"/>
    </xf>
    <xf borderId="16" fillId="2" fontId="5" numFmtId="9" xfId="0" applyAlignment="1" applyBorder="1" applyFont="1" applyNumberFormat="1">
      <alignment horizontal="right" shrinkToFit="0" vertical="top" wrapText="1"/>
    </xf>
    <xf borderId="98" fillId="0" fontId="3" numFmtId="0" xfId="0" applyBorder="1" applyFont="1"/>
    <xf borderId="99" fillId="0" fontId="5" numFmtId="2" xfId="0" applyAlignment="1" applyBorder="1" applyFont="1" applyNumberFormat="1">
      <alignment horizontal="center" shrinkToFit="0" vertical="center" wrapText="1"/>
    </xf>
    <xf borderId="100" fillId="0" fontId="3" numFmtId="0" xfId="0" applyBorder="1" applyFont="1"/>
    <xf borderId="101" fillId="0" fontId="5" numFmtId="2" xfId="0" applyAlignment="1" applyBorder="1" applyFont="1" applyNumberFormat="1">
      <alignment horizontal="center" shrinkToFit="0" vertical="center" wrapText="1"/>
    </xf>
    <xf borderId="102" fillId="0" fontId="3" numFmtId="0" xfId="0" applyBorder="1" applyFont="1"/>
    <xf borderId="15" fillId="2" fontId="6" numFmtId="0" xfId="0" applyBorder="1" applyFont="1"/>
    <xf borderId="65" fillId="0" fontId="5" numFmtId="1" xfId="0" applyAlignment="1" applyBorder="1" applyFont="1" applyNumberFormat="1">
      <alignment horizontal="center" shrinkToFit="0" vertical="center" wrapText="1"/>
    </xf>
    <xf borderId="4" fillId="0" fontId="5" numFmtId="166" xfId="0" applyAlignment="1" applyBorder="1" applyFont="1" applyNumberFormat="1">
      <alignment horizontal="center" shrinkToFit="0" vertical="center" wrapText="1"/>
    </xf>
    <xf borderId="17" fillId="2" fontId="19" numFmtId="0" xfId="0" applyAlignment="1" applyBorder="1" applyFont="1">
      <alignment shrinkToFit="0" vertical="center" wrapText="1"/>
    </xf>
    <xf borderId="58" fillId="2" fontId="27" numFmtId="0" xfId="0" applyAlignment="1" applyBorder="1" applyFont="1">
      <alignment horizontal="center" shrinkToFit="0" vertical="center" wrapText="1"/>
    </xf>
    <xf borderId="1" fillId="0" fontId="5" numFmtId="0" xfId="0" applyAlignment="1" applyBorder="1" applyFont="1">
      <alignment horizontal="center" shrinkToFit="0" vertical="top" wrapText="1"/>
    </xf>
    <xf borderId="103" fillId="0" fontId="3" numFmtId="0" xfId="0" applyBorder="1" applyFont="1"/>
    <xf borderId="31" fillId="0" fontId="9" numFmtId="0" xfId="0" applyAlignment="1" applyBorder="1" applyFont="1">
      <alignment horizontal="center" shrinkToFit="0" vertical="center" wrapText="1"/>
    </xf>
    <xf borderId="16" fillId="2" fontId="9" numFmtId="0" xfId="0" applyAlignment="1" applyBorder="1" applyFont="1">
      <alignment shrinkToFit="0" vertical="center" wrapText="1"/>
    </xf>
    <xf borderId="30" fillId="0" fontId="5" numFmtId="0" xfId="0" applyAlignment="1" applyBorder="1" applyFont="1">
      <alignment horizontal="center" shrinkToFit="0" vertical="center" wrapText="1"/>
    </xf>
    <xf borderId="30" fillId="0" fontId="5" numFmtId="2" xfId="0" applyAlignment="1" applyBorder="1" applyFont="1" applyNumberFormat="1">
      <alignment horizontal="center" vertical="center"/>
    </xf>
    <xf borderId="16" fillId="2" fontId="5" numFmtId="2" xfId="0" applyAlignment="1" applyBorder="1" applyFont="1" applyNumberFormat="1">
      <alignment shrinkToFit="0" vertical="center" wrapText="1"/>
    </xf>
    <xf borderId="16" fillId="2" fontId="5" numFmtId="167" xfId="0" applyAlignment="1" applyBorder="1" applyFont="1" applyNumberFormat="1">
      <alignment shrinkToFit="0" vertical="center" wrapText="1"/>
    </xf>
    <xf borderId="16" fillId="2" fontId="5" numFmtId="9" xfId="0" applyAlignment="1" applyBorder="1" applyFont="1" applyNumberFormat="1">
      <alignment shrinkToFit="0" vertical="center" wrapText="1"/>
    </xf>
    <xf borderId="15" fillId="2" fontId="17" numFmtId="0" xfId="0" applyBorder="1" applyFont="1"/>
    <xf borderId="16" fillId="2" fontId="9" numFmtId="2" xfId="0" applyAlignment="1" applyBorder="1" applyFont="1" applyNumberFormat="1">
      <alignment shrinkToFit="0" vertical="center" wrapText="1"/>
    </xf>
    <xf borderId="17" fillId="2" fontId="5" numFmtId="0" xfId="0" applyAlignment="1" applyBorder="1" applyFont="1">
      <alignment shrinkToFit="0" vertical="center" wrapText="1"/>
    </xf>
    <xf borderId="30" fillId="0" fontId="5" numFmtId="9" xfId="0" applyAlignment="1" applyBorder="1" applyFont="1" applyNumberFormat="1">
      <alignment horizontal="center" vertical="center"/>
    </xf>
    <xf borderId="4" fillId="2" fontId="5" numFmtId="2" xfId="0" applyAlignment="1" applyBorder="1" applyFont="1" applyNumberFormat="1">
      <alignment horizontal="left" shrinkToFit="0" vertical="center" wrapText="1"/>
    </xf>
    <xf borderId="30" fillId="4" fontId="29" numFmtId="0" xfId="0" applyAlignment="1" applyBorder="1" applyFont="1">
      <alignment horizontal="center" shrinkToFit="0" vertical="center" wrapText="1"/>
    </xf>
    <xf borderId="30" fillId="4" fontId="9" numFmtId="0" xfId="0" applyAlignment="1" applyBorder="1" applyFont="1">
      <alignment horizontal="center" shrinkToFit="0" vertical="center" wrapText="1"/>
    </xf>
    <xf borderId="30" fillId="2" fontId="17" numFmtId="0" xfId="0" applyBorder="1" applyFont="1"/>
    <xf borderId="30" fillId="2" fontId="5" numFmtId="0" xfId="0" applyAlignment="1" applyBorder="1" applyFont="1">
      <alignment vertical="center"/>
    </xf>
    <xf borderId="30" fillId="0" fontId="29" numFmtId="2" xfId="0" applyAlignment="1" applyBorder="1" applyFont="1" applyNumberFormat="1">
      <alignment horizontal="center" vertical="center"/>
    </xf>
    <xf borderId="30" fillId="2" fontId="5" numFmtId="9" xfId="0" applyAlignment="1" applyBorder="1" applyFont="1" applyNumberFormat="1">
      <alignment horizontal="center" shrinkToFit="0" vertical="center" wrapText="1"/>
    </xf>
    <xf borderId="17" fillId="2" fontId="19" numFmtId="165" xfId="0" applyAlignment="1" applyBorder="1" applyFont="1" applyNumberFormat="1">
      <alignment shrinkToFit="0" vertical="center" wrapText="1"/>
    </xf>
    <xf borderId="0" fillId="0" fontId="9" numFmtId="4" xfId="0" applyAlignment="1" applyFont="1" applyNumberFormat="1">
      <alignment horizontal="center" vertical="center"/>
    </xf>
    <xf borderId="34" fillId="0" fontId="5"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0" fontId="29" numFmtId="2" xfId="0" applyAlignment="1" applyBorder="1" applyFont="1" applyNumberFormat="1">
      <alignment horizontal="left" vertical="center"/>
    </xf>
    <xf borderId="17" fillId="2" fontId="21" numFmtId="0" xfId="0" applyAlignment="1" applyBorder="1" applyFont="1">
      <alignment horizontal="center" vertical="center"/>
    </xf>
    <xf borderId="16" fillId="2" fontId="8" numFmtId="0" xfId="0" applyAlignment="1" applyBorder="1" applyFont="1">
      <alignment vertical="center"/>
    </xf>
    <xf borderId="0" fillId="0" fontId="5" numFmtId="171" xfId="0" applyAlignment="1" applyFont="1" applyNumberFormat="1">
      <alignment horizontal="center" vertical="center"/>
    </xf>
    <xf borderId="16" fillId="2" fontId="29" numFmtId="2" xfId="0" applyAlignment="1" applyBorder="1" applyFont="1" applyNumberFormat="1">
      <alignment horizontal="left" vertical="center"/>
    </xf>
    <xf borderId="104" fillId="2" fontId="5" numFmtId="0" xfId="0" applyAlignment="1" applyBorder="1" applyFont="1">
      <alignment vertical="center"/>
    </xf>
    <xf borderId="53" fillId="0" fontId="30" numFmtId="0" xfId="0" applyAlignment="1" applyBorder="1" applyFont="1">
      <alignment horizontal="center" vertical="center"/>
    </xf>
    <xf borderId="1" fillId="0" fontId="30" numFmtId="0" xfId="0" applyAlignment="1" applyBorder="1" applyFont="1">
      <alignment horizontal="center" vertical="center"/>
    </xf>
    <xf borderId="0" fillId="0" fontId="1" numFmtId="166" xfId="0" applyAlignment="1" applyFont="1" applyNumberFormat="1">
      <alignment horizontal="right" vertical="center"/>
    </xf>
    <xf borderId="16" fillId="2" fontId="21" numFmtId="0" xfId="0" applyAlignment="1" applyBorder="1" applyFont="1">
      <alignment horizontal="center" vertical="center"/>
    </xf>
    <xf borderId="4" fillId="4" fontId="9" numFmtId="0" xfId="0" applyAlignment="1" applyBorder="1" applyFont="1">
      <alignment horizontal="center" shrinkToFit="0" vertical="center" wrapText="1"/>
    </xf>
    <xf borderId="88" fillId="2" fontId="5" numFmtId="0" xfId="0" applyAlignment="1" applyBorder="1" applyFont="1">
      <alignment horizontal="left" shrinkToFit="0" vertical="center" wrapText="1"/>
    </xf>
    <xf borderId="45" fillId="2" fontId="5" numFmtId="0" xfId="0" applyAlignment="1" applyBorder="1" applyFont="1">
      <alignment horizontal="left" shrinkToFit="0" vertical="center" wrapText="1"/>
    </xf>
    <xf borderId="104" fillId="2" fontId="5" numFmtId="0" xfId="0" applyAlignment="1" applyBorder="1" applyFont="1">
      <alignment horizontal="left" shrinkToFit="0" vertical="center" wrapText="1"/>
    </xf>
    <xf borderId="16" fillId="2" fontId="1" numFmtId="49" xfId="0" applyAlignment="1" applyBorder="1" applyFont="1" applyNumberFormat="1">
      <alignment shrinkToFit="0" vertical="center" wrapText="1"/>
    </xf>
    <xf borderId="16" fillId="2" fontId="18" numFmtId="9" xfId="0" applyAlignment="1" applyBorder="1" applyFont="1" applyNumberFormat="1">
      <alignment vertical="center"/>
    </xf>
    <xf borderId="16" fillId="2" fontId="18" numFmtId="2" xfId="0" applyAlignment="1" applyBorder="1" applyFont="1" applyNumberFormat="1">
      <alignment vertical="center"/>
    </xf>
    <xf borderId="3" fillId="0" fontId="5" numFmtId="0" xfId="0" applyAlignment="1" applyBorder="1" applyFont="1">
      <alignment horizontal="center" vertical="center"/>
    </xf>
    <xf borderId="32" fillId="0" fontId="5" numFmtId="0" xfId="0" applyBorder="1" applyFont="1"/>
    <xf borderId="16" fillId="2" fontId="31" numFmtId="0" xfId="0" applyAlignment="1" applyBorder="1" applyFont="1">
      <alignment horizontal="center" vertical="center"/>
    </xf>
    <xf borderId="17" fillId="2" fontId="18" numFmtId="0" xfId="0" applyBorder="1" applyFont="1"/>
    <xf borderId="16" fillId="2" fontId="8" numFmtId="0" xfId="0" applyAlignment="1" applyBorder="1" applyFont="1">
      <alignment shrinkToFit="0" vertical="center" wrapText="1"/>
    </xf>
    <xf borderId="36" fillId="2" fontId="5" numFmtId="0" xfId="0" applyAlignment="1" applyBorder="1" applyFont="1">
      <alignment shrinkToFit="0" vertical="center" wrapText="1"/>
    </xf>
    <xf borderId="37" fillId="2" fontId="5" numFmtId="0" xfId="0" applyAlignment="1" applyBorder="1" applyFont="1">
      <alignment shrinkToFit="0" vertical="center" wrapText="1"/>
    </xf>
    <xf borderId="38" fillId="2" fontId="5" numFmtId="0" xfId="0" applyAlignment="1" applyBorder="1" applyFont="1">
      <alignment shrinkToFit="0" vertical="center" wrapText="1"/>
    </xf>
    <xf borderId="15" fillId="2" fontId="8" numFmtId="0" xfId="0" applyAlignment="1" applyBorder="1" applyFont="1">
      <alignment vertical="center"/>
    </xf>
    <xf borderId="12" fillId="4" fontId="9" numFmtId="0" xfId="0" applyAlignment="1" applyBorder="1" applyFont="1">
      <alignment horizontal="center" vertical="center"/>
    </xf>
    <xf borderId="2" fillId="0" fontId="5" numFmtId="0" xfId="0" applyAlignment="1" applyBorder="1" applyFont="1">
      <alignment shrinkToFit="0" vertical="center" wrapText="1"/>
    </xf>
    <xf borderId="7" fillId="0" fontId="5" numFmtId="0" xfId="0" applyAlignment="1" applyBorder="1" applyFont="1">
      <alignment shrinkToFit="0" vertical="center" wrapText="1"/>
    </xf>
    <xf borderId="81" fillId="2" fontId="5" numFmtId="0" xfId="0" applyBorder="1" applyFont="1"/>
    <xf borderId="104" fillId="2" fontId="5" numFmtId="0" xfId="0" applyBorder="1" applyFont="1"/>
    <xf borderId="32" fillId="0" fontId="6" numFmtId="0" xfId="0" applyBorder="1" applyFont="1"/>
    <xf borderId="5" fillId="0" fontId="5" numFmtId="2" xfId="0" applyAlignment="1" applyBorder="1" applyFont="1" applyNumberFormat="1">
      <alignment horizontal="left" shrinkToFit="0" vertical="center" wrapText="1"/>
    </xf>
    <xf borderId="105" fillId="2" fontId="5" numFmtId="0" xfId="0" applyAlignment="1" applyBorder="1" applyFont="1">
      <alignment shrinkToFit="0" vertical="center" wrapText="1"/>
    </xf>
    <xf borderId="106" fillId="4" fontId="9" numFmtId="0" xfId="0" applyAlignment="1" applyBorder="1" applyFont="1">
      <alignment horizontal="center" shrinkToFit="0" vertical="center" wrapText="1"/>
    </xf>
    <xf borderId="107" fillId="4" fontId="9" numFmtId="0" xfId="0" applyAlignment="1" applyBorder="1" applyFont="1">
      <alignment horizontal="center" shrinkToFit="0" vertical="center" wrapText="1"/>
    </xf>
    <xf borderId="88" fillId="2" fontId="17" numFmtId="0" xfId="0" applyBorder="1" applyFont="1"/>
    <xf borderId="106" fillId="2" fontId="5" numFmtId="2" xfId="0" applyAlignment="1" applyBorder="1" applyFont="1" applyNumberFormat="1">
      <alignment horizontal="center" shrinkToFit="0" vertical="center" wrapText="1"/>
    </xf>
    <xf borderId="107" fillId="2" fontId="5" numFmtId="2" xfId="0" applyAlignment="1" applyBorder="1" applyFont="1" applyNumberFormat="1">
      <alignment horizontal="center" shrinkToFit="0" vertical="center" wrapText="1"/>
    </xf>
    <xf borderId="30" fillId="2" fontId="17" numFmtId="0" xfId="0" applyAlignment="1" applyBorder="1" applyFont="1">
      <alignment horizontal="center" vertical="center"/>
    </xf>
    <xf borderId="108" fillId="2" fontId="5" numFmtId="2" xfId="0" applyAlignment="1" applyBorder="1" applyFont="1" applyNumberFormat="1">
      <alignment horizontal="left" shrinkToFit="0" vertical="center" wrapText="1"/>
    </xf>
    <xf borderId="88" fillId="2" fontId="5" numFmtId="2" xfId="0" applyAlignment="1" applyBorder="1" applyFont="1" applyNumberFormat="1">
      <alignment shrinkToFit="0" vertical="center" wrapText="1"/>
    </xf>
    <xf borderId="6" fillId="0" fontId="5" numFmtId="2" xfId="0" applyAlignment="1" applyBorder="1" applyFont="1" applyNumberFormat="1">
      <alignment horizontal="center" shrinkToFit="0" vertical="center" wrapText="1"/>
    </xf>
    <xf borderId="104" fillId="2" fontId="5" numFmtId="0" xfId="0" applyAlignment="1" applyBorder="1" applyFont="1">
      <alignment horizontal="center" vertical="center"/>
    </xf>
    <xf borderId="45" fillId="2" fontId="5" numFmtId="0" xfId="0" applyAlignment="1" applyBorder="1" applyFont="1">
      <alignment shrinkToFit="0" vertical="center" wrapText="1"/>
    </xf>
    <xf borderId="47" fillId="2" fontId="5" numFmtId="0" xfId="0" applyAlignment="1" applyBorder="1" applyFont="1">
      <alignment horizontal="center" vertical="center"/>
    </xf>
    <xf borderId="104" fillId="2" fontId="5" numFmtId="2" xfId="0" applyAlignment="1" applyBorder="1" applyFont="1" applyNumberFormat="1">
      <alignment horizontal="center" vertical="center"/>
    </xf>
    <xf borderId="106" fillId="4" fontId="32" numFmtId="0" xfId="0" applyAlignment="1" applyBorder="1" applyFont="1">
      <alignment horizontal="center" shrinkToFit="0" vertical="center" wrapText="1"/>
    </xf>
    <xf borderId="90" fillId="2" fontId="5" numFmtId="0" xfId="0" applyAlignment="1" applyBorder="1" applyFont="1">
      <alignment shrinkToFit="0" vertical="center" wrapText="1"/>
    </xf>
    <xf borderId="109" fillId="2" fontId="5" numFmtId="0" xfId="0" applyAlignment="1" applyBorder="1" applyFont="1">
      <alignment horizontal="center" vertical="center"/>
    </xf>
    <xf borderId="3" fillId="0" fontId="5" numFmtId="2" xfId="0" applyAlignment="1" applyBorder="1" applyFont="1" applyNumberFormat="1">
      <alignment horizontal="center" vertical="center"/>
    </xf>
    <xf borderId="81" fillId="2" fontId="5" numFmtId="0" xfId="0" applyAlignment="1" applyBorder="1" applyFont="1">
      <alignment shrinkToFit="0" vertical="center" wrapText="1"/>
    </xf>
    <xf borderId="110" fillId="0" fontId="3" numFmtId="0" xfId="0" applyBorder="1" applyFont="1"/>
    <xf borderId="15" fillId="2" fontId="5" numFmtId="0" xfId="0" applyAlignment="1" applyBorder="1" applyFont="1">
      <alignment horizontal="center" shrinkToFit="0" vertical="center" wrapText="1"/>
    </xf>
    <xf borderId="16" fillId="2" fontId="29" numFmtId="2" xfId="0" applyAlignment="1" applyBorder="1" applyFont="1" applyNumberFormat="1">
      <alignment horizontal="center" vertical="center"/>
    </xf>
    <xf borderId="4" fillId="4" fontId="5" numFmtId="0" xfId="0" applyAlignment="1" applyBorder="1" applyFont="1">
      <alignment horizontal="center" shrinkToFit="0" vertical="center" wrapText="1"/>
    </xf>
    <xf borderId="16" fillId="2" fontId="29" numFmtId="2" xfId="0" applyAlignment="1" applyBorder="1" applyFont="1" applyNumberFormat="1">
      <alignment vertical="center"/>
    </xf>
    <xf borderId="4" fillId="0" fontId="5" numFmtId="0" xfId="0" applyAlignment="1" applyBorder="1" applyFont="1">
      <alignment horizontal="center" vertical="center"/>
    </xf>
    <xf borderId="4" fillId="2" fontId="29" numFmtId="2" xfId="0" applyAlignment="1" applyBorder="1" applyFont="1" applyNumberFormat="1">
      <alignment horizontal="center" vertical="center"/>
    </xf>
    <xf borderId="104" fillId="2" fontId="29" numFmtId="2" xfId="0" applyAlignment="1" applyBorder="1" applyFont="1" applyNumberFormat="1">
      <alignment vertical="center"/>
    </xf>
    <xf borderId="4" fillId="0" fontId="5" numFmtId="0" xfId="0" applyAlignment="1" applyBorder="1" applyFont="1">
      <alignment horizontal="left"/>
    </xf>
    <xf borderId="1" fillId="0" fontId="5" numFmtId="0" xfId="0" applyAlignment="1" applyBorder="1" applyFont="1">
      <alignment shrinkToFit="0" vertical="center" wrapText="1"/>
    </xf>
    <xf borderId="3" fillId="0" fontId="5" numFmtId="0" xfId="0" applyAlignment="1" applyBorder="1" applyFont="1">
      <alignment shrinkToFit="0" vertical="center" wrapText="1"/>
    </xf>
    <xf borderId="31" fillId="2" fontId="17" numFmtId="0" xfId="0" applyAlignment="1" applyBorder="1" applyFont="1">
      <alignment horizontal="center" vertical="center"/>
    </xf>
    <xf borderId="31" fillId="2" fontId="17" numFmtId="2" xfId="0" applyAlignment="1" applyBorder="1" applyFont="1" applyNumberFormat="1">
      <alignment horizontal="center" vertical="center"/>
    </xf>
    <xf borderId="9" fillId="0" fontId="5" numFmtId="0" xfId="0" applyAlignment="1" applyBorder="1" applyFont="1">
      <alignment shrinkToFit="0" vertical="center" wrapText="1"/>
    </xf>
    <xf borderId="11" fillId="0" fontId="5" numFmtId="0" xfId="0" applyAlignment="1" applyBorder="1" applyFont="1">
      <alignment shrinkToFit="0" vertical="center" wrapText="1"/>
    </xf>
  </cellXfs>
  <cellStyles count="1">
    <cellStyle xfId="0" name="Normal" builtinId="0"/>
  </cellStyles>
  <dxfs count="1">
    <dxf>
      <font>
        <color rgb="FF006100"/>
      </font>
      <fill>
        <patternFill patternType="solid">
          <fgColor rgb="FFC6EFCE"/>
          <bgColor rgb="FFC6EF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 Type="http://schemas.openxmlformats.org/officeDocument/2006/relationships/image" Target="../media/image7.png"/><Relationship Id="rId10" Type="http://schemas.openxmlformats.org/officeDocument/2006/relationships/image" Target="../media/image6.png"/><Relationship Id="rId13" Type="http://schemas.openxmlformats.org/officeDocument/2006/relationships/image" Target="../media/image2.png"/><Relationship Id="rId12" Type="http://schemas.openxmlformats.org/officeDocument/2006/relationships/image" Target="../media/image13.png"/><Relationship Id="rId1" Type="http://schemas.openxmlformats.org/officeDocument/2006/relationships/image" Target="../media/image10.png"/><Relationship Id="rId2" Type="http://schemas.openxmlformats.org/officeDocument/2006/relationships/image" Target="../media/image3.png"/><Relationship Id="rId3"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image" Target="../media/image14.png"/><Relationship Id="rId14" Type="http://schemas.openxmlformats.org/officeDocument/2006/relationships/image" Target="../media/image1.png"/><Relationship Id="rId5" Type="http://schemas.openxmlformats.org/officeDocument/2006/relationships/image" Target="../media/image11.png"/><Relationship Id="rId6" Type="http://schemas.openxmlformats.org/officeDocument/2006/relationships/image" Target="../media/image12.png"/><Relationship Id="rId7" Type="http://schemas.openxmlformats.org/officeDocument/2006/relationships/image" Target="../media/image5.png"/><Relationship Id="rId8"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200025</xdr:colOff>
      <xdr:row>0</xdr:row>
      <xdr:rowOff>95250</xdr:rowOff>
    </xdr:from>
    <xdr:ext cx="1666875" cy="61912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190500</xdr:colOff>
      <xdr:row>0</xdr:row>
      <xdr:rowOff>133350</xdr:rowOff>
    </xdr:from>
    <xdr:ext cx="1524000" cy="55245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64</xdr:row>
      <xdr:rowOff>0</xdr:rowOff>
    </xdr:from>
    <xdr:ext cx="304800" cy="323850"/>
    <xdr:sp>
      <xdr:nvSpPr>
        <xdr:cNvPr id="3" name="Shape 3"/>
        <xdr:cNvSpPr/>
      </xdr:nvSpPr>
      <xdr:spPr>
        <a:xfrm>
          <a:off x="5193600" y="3622838"/>
          <a:ext cx="304800"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8</xdr:col>
      <xdr:colOff>0</xdr:colOff>
      <xdr:row>38</xdr:row>
      <xdr:rowOff>0</xdr:rowOff>
    </xdr:from>
    <xdr:ext cx="314325" cy="323850"/>
    <xdr:sp>
      <xdr:nvSpPr>
        <xdr:cNvPr id="4" name="Shape 4"/>
        <xdr:cNvSpPr/>
      </xdr:nvSpPr>
      <xdr:spPr>
        <a:xfrm>
          <a:off x="5193600" y="3619645"/>
          <a:ext cx="304800" cy="32071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24</xdr:col>
      <xdr:colOff>361950</xdr:colOff>
      <xdr:row>15</xdr:row>
      <xdr:rowOff>476250</xdr:rowOff>
    </xdr:from>
    <xdr:ext cx="4210050" cy="733425"/>
    <xdr:sp>
      <xdr:nvSpPr>
        <xdr:cNvPr id="5" name="Shape 5"/>
        <xdr:cNvSpPr txBox="1"/>
      </xdr:nvSpPr>
      <xdr:spPr>
        <a:xfrm>
          <a:off x="3241535" y="3415609"/>
          <a:ext cx="4208930" cy="728783"/>
        </a:xfrm>
        <a:prstGeom prst="rect">
          <a:avLst/>
        </a:prstGeom>
        <a:noFill/>
        <a:ln>
          <a:noFill/>
        </a:ln>
      </xdr:spPr>
      <xdr:txBody>
        <a:bodyPr anchorCtr="0" anchor="t" bIns="0" lIns="0" spcFirstLastPara="1" rIns="0" wrap="square" tIns="0">
          <a:noAutofit/>
        </a:bodyPr>
        <a:lstStyle/>
        <a:p>
          <a:pPr indent="0" lvl="0" marL="0" rtl="0" algn="ctr">
            <a:spcBef>
              <a:spcPts val="0"/>
            </a:spcBef>
            <a:spcAft>
              <a:spcPts val="0"/>
            </a:spcAft>
            <a:buNone/>
          </a:pPr>
          <a:r>
            <a:rPr b="0" lang="en-US" sz="1000">
              <a:solidFill>
                <a:schemeClr val="dk1"/>
              </a:solidFill>
              <a:latin typeface="Arial"/>
              <a:ea typeface="Arial"/>
              <a:cs typeface="Arial"/>
              <a:sym typeface="Arial"/>
            </a:rPr>
            <a:t>RHM</a:t>
          </a:r>
          <a:endParaRPr sz="1000"/>
        </a:p>
      </xdr:txBody>
    </xdr:sp>
    <xdr:clientData fLocksWithSheet="0"/>
  </xdr:oneCellAnchor>
  <xdr:oneCellAnchor>
    <xdr:from>
      <xdr:col>20</xdr:col>
      <xdr:colOff>209550</xdr:colOff>
      <xdr:row>53</xdr:row>
      <xdr:rowOff>323850</xdr:rowOff>
    </xdr:from>
    <xdr:ext cx="695325" cy="342900"/>
    <xdr:sp>
      <xdr:nvSpPr>
        <xdr:cNvPr id="6" name="Shape 6"/>
        <xdr:cNvSpPr/>
      </xdr:nvSpPr>
      <xdr:spPr>
        <a:xfrm>
          <a:off x="5003100" y="3613313"/>
          <a:ext cx="685800" cy="333375"/>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0" lang="en-US" sz="1400" cap="none">
              <a:solidFill>
                <a:schemeClr val="dk1"/>
              </a:solidFill>
            </a:rPr>
            <a:t>CARA 1</a:t>
          </a:r>
          <a:endParaRPr sz="1400"/>
        </a:p>
      </xdr:txBody>
    </xdr:sp>
    <xdr:clientData fLocksWithSheet="0"/>
  </xdr:oneCellAnchor>
  <xdr:oneCellAnchor>
    <xdr:from>
      <xdr:col>20</xdr:col>
      <xdr:colOff>190500</xdr:colOff>
      <xdr:row>47</xdr:row>
      <xdr:rowOff>133350</xdr:rowOff>
    </xdr:from>
    <xdr:ext cx="695325" cy="504825"/>
    <xdr:sp>
      <xdr:nvSpPr>
        <xdr:cNvPr id="7" name="Shape 7"/>
        <xdr:cNvSpPr/>
      </xdr:nvSpPr>
      <xdr:spPr>
        <a:xfrm>
          <a:off x="5003100" y="3532350"/>
          <a:ext cx="685800" cy="4953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0" lang="en-US" sz="1400" cap="none">
              <a:solidFill>
                <a:schemeClr val="dk1"/>
              </a:solidFill>
            </a:rPr>
            <a:t>CARA 2</a:t>
          </a:r>
          <a:endParaRPr sz="1400"/>
        </a:p>
      </xdr:txBody>
    </xdr:sp>
    <xdr:clientData fLocksWithSheet="0"/>
  </xdr:oneCellAnchor>
  <xdr:oneCellAnchor>
    <xdr:from>
      <xdr:col>21</xdr:col>
      <xdr:colOff>809625</xdr:colOff>
      <xdr:row>50</xdr:row>
      <xdr:rowOff>95250</xdr:rowOff>
    </xdr:from>
    <xdr:ext cx="314325" cy="266700"/>
    <xdr:sp>
      <xdr:nvSpPr>
        <xdr:cNvPr id="8" name="Shape 8"/>
        <xdr:cNvSpPr/>
      </xdr:nvSpPr>
      <xdr:spPr>
        <a:xfrm rot="5400000">
          <a:off x="5217413" y="3627600"/>
          <a:ext cx="257175" cy="304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0" lang="en-US" sz="1400" cap="none">
              <a:solidFill>
                <a:schemeClr val="dk1"/>
              </a:solidFill>
            </a:rPr>
            <a:t>CARA 3 </a:t>
          </a:r>
          <a:endParaRPr sz="1400"/>
        </a:p>
      </xdr:txBody>
    </xdr:sp>
    <xdr:clientData fLocksWithSheet="0"/>
  </xdr:oneCellAnchor>
  <xdr:oneCellAnchor>
    <xdr:from>
      <xdr:col>18</xdr:col>
      <xdr:colOff>38100</xdr:colOff>
      <xdr:row>50</xdr:row>
      <xdr:rowOff>114300</xdr:rowOff>
    </xdr:from>
    <xdr:ext cx="314325" cy="295275"/>
    <xdr:sp>
      <xdr:nvSpPr>
        <xdr:cNvPr id="9" name="Shape 9"/>
        <xdr:cNvSpPr/>
      </xdr:nvSpPr>
      <xdr:spPr>
        <a:xfrm rot="-5400000">
          <a:off x="5203125" y="3627600"/>
          <a:ext cx="285750" cy="304800"/>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0" lang="en-US" sz="1400" cap="none">
              <a:solidFill>
                <a:schemeClr val="dk1"/>
              </a:solidFill>
            </a:rPr>
            <a:t>CARA 4</a:t>
          </a:r>
          <a:endParaRPr sz="1400"/>
        </a:p>
      </xdr:txBody>
    </xdr:sp>
    <xdr:clientData fLocksWithSheet="0"/>
  </xdr:oneCellAnchor>
  <xdr:oneCellAnchor>
    <xdr:from>
      <xdr:col>1</xdr:col>
      <xdr:colOff>419100</xdr:colOff>
      <xdr:row>49</xdr:row>
      <xdr:rowOff>9525</xdr:rowOff>
    </xdr:from>
    <xdr:ext cx="6429375" cy="3171825"/>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1285875</xdr:colOff>
      <xdr:row>50</xdr:row>
      <xdr:rowOff>133350</xdr:rowOff>
    </xdr:from>
    <xdr:ext cx="6400800" cy="409575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733425</xdr:colOff>
      <xdr:row>60</xdr:row>
      <xdr:rowOff>238125</xdr:rowOff>
    </xdr:from>
    <xdr:ext cx="4276725" cy="4048125"/>
    <xdr:pic>
      <xdr:nvPicPr>
        <xdr:cNvPr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47625</xdr:colOff>
      <xdr:row>63</xdr:row>
      <xdr:rowOff>142875</xdr:rowOff>
    </xdr:from>
    <xdr:ext cx="4791075" cy="2895600"/>
    <xdr:pic>
      <xdr:nvPicPr>
        <xdr:cNvPr id="0" name="image4.png"/>
        <xdr:cNvPicPr preferRelativeResize="0"/>
      </xdr:nvPicPr>
      <xdr:blipFill>
        <a:blip cstate="print" r:embed="rId4"/>
        <a:stretch>
          <a:fillRect/>
        </a:stretch>
      </xdr:blipFill>
      <xdr:spPr>
        <a:prstGeom prst="rect">
          <a:avLst/>
        </a:prstGeom>
        <a:noFill/>
      </xdr:spPr>
    </xdr:pic>
    <xdr:clientData fLocksWithSheet="0"/>
  </xdr:oneCellAnchor>
  <xdr:oneCellAnchor>
    <xdr:from>
      <xdr:col>18</xdr:col>
      <xdr:colOff>428625</xdr:colOff>
      <xdr:row>48</xdr:row>
      <xdr:rowOff>219075</xdr:rowOff>
    </xdr:from>
    <xdr:ext cx="2886075" cy="1619250"/>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oneCellAnchor>
    <xdr:from>
      <xdr:col>33</xdr:col>
      <xdr:colOff>704850</xdr:colOff>
      <xdr:row>13</xdr:row>
      <xdr:rowOff>66675</xdr:rowOff>
    </xdr:from>
    <xdr:ext cx="6115050" cy="5581650"/>
    <xdr:pic>
      <xdr:nvPicPr>
        <xdr:cNvPr id="0" name="image12.png"/>
        <xdr:cNvPicPr preferRelativeResize="0"/>
      </xdr:nvPicPr>
      <xdr:blipFill>
        <a:blip cstate="print" r:embed="rId6"/>
        <a:stretch>
          <a:fillRect/>
        </a:stretch>
      </xdr:blipFill>
      <xdr:spPr>
        <a:prstGeom prst="rect">
          <a:avLst/>
        </a:prstGeom>
        <a:noFill/>
      </xdr:spPr>
    </xdr:pic>
    <xdr:clientData fLocksWithSheet="0"/>
  </xdr:oneCellAnchor>
  <xdr:oneCellAnchor>
    <xdr:from>
      <xdr:col>33</xdr:col>
      <xdr:colOff>666750</xdr:colOff>
      <xdr:row>30</xdr:row>
      <xdr:rowOff>400050</xdr:rowOff>
    </xdr:from>
    <xdr:ext cx="6134100" cy="5724525"/>
    <xdr:pic>
      <xdr:nvPicPr>
        <xdr:cNvPr id="0" name="image5.png"/>
        <xdr:cNvPicPr preferRelativeResize="0"/>
      </xdr:nvPicPr>
      <xdr:blipFill>
        <a:blip cstate="print" r:embed="rId7"/>
        <a:stretch>
          <a:fillRect/>
        </a:stretch>
      </xdr:blipFill>
      <xdr:spPr>
        <a:prstGeom prst="rect">
          <a:avLst/>
        </a:prstGeom>
        <a:noFill/>
      </xdr:spPr>
    </xdr:pic>
    <xdr:clientData fLocksWithSheet="0"/>
  </xdr:oneCellAnchor>
  <xdr:oneCellAnchor>
    <xdr:from>
      <xdr:col>33</xdr:col>
      <xdr:colOff>704850</xdr:colOff>
      <xdr:row>50</xdr:row>
      <xdr:rowOff>95250</xdr:rowOff>
    </xdr:from>
    <xdr:ext cx="6115050" cy="1733550"/>
    <xdr:pic>
      <xdr:nvPicPr>
        <xdr:cNvPr id="0" name="image9.png"/>
        <xdr:cNvPicPr preferRelativeResize="0"/>
      </xdr:nvPicPr>
      <xdr:blipFill>
        <a:blip cstate="print" r:embed="rId8"/>
        <a:stretch>
          <a:fillRect/>
        </a:stretch>
      </xdr:blipFill>
      <xdr:spPr>
        <a:prstGeom prst="rect">
          <a:avLst/>
        </a:prstGeom>
        <a:noFill/>
      </xdr:spPr>
    </xdr:pic>
    <xdr:clientData fLocksWithSheet="0"/>
  </xdr:oneCellAnchor>
  <xdr:oneCellAnchor>
    <xdr:from>
      <xdr:col>39</xdr:col>
      <xdr:colOff>1019175</xdr:colOff>
      <xdr:row>22</xdr:row>
      <xdr:rowOff>28575</xdr:rowOff>
    </xdr:from>
    <xdr:ext cx="8001000" cy="1895475"/>
    <xdr:pic>
      <xdr:nvPicPr>
        <xdr:cNvPr id="0" name="image14.png"/>
        <xdr:cNvPicPr preferRelativeResize="0"/>
      </xdr:nvPicPr>
      <xdr:blipFill>
        <a:blip cstate="print" r:embed="rId9"/>
        <a:stretch>
          <a:fillRect/>
        </a:stretch>
      </xdr:blipFill>
      <xdr:spPr>
        <a:prstGeom prst="rect">
          <a:avLst/>
        </a:prstGeom>
        <a:noFill/>
      </xdr:spPr>
    </xdr:pic>
    <xdr:clientData fLocksWithSheet="0"/>
  </xdr:oneCellAnchor>
  <xdr:oneCellAnchor>
    <xdr:from>
      <xdr:col>35</xdr:col>
      <xdr:colOff>142875</xdr:colOff>
      <xdr:row>59</xdr:row>
      <xdr:rowOff>704850</xdr:rowOff>
    </xdr:from>
    <xdr:ext cx="12858750" cy="3876675"/>
    <xdr:pic>
      <xdr:nvPicPr>
        <xdr:cNvPr id="0" name="image6.png"/>
        <xdr:cNvPicPr preferRelativeResize="0"/>
      </xdr:nvPicPr>
      <xdr:blipFill>
        <a:blip cstate="print" r:embed="rId10"/>
        <a:stretch>
          <a:fillRect/>
        </a:stretch>
      </xdr:blipFill>
      <xdr:spPr>
        <a:prstGeom prst="rect">
          <a:avLst/>
        </a:prstGeom>
        <a:noFill/>
      </xdr:spPr>
    </xdr:pic>
    <xdr:clientData fLocksWithSheet="0"/>
  </xdr:oneCellAnchor>
  <xdr:oneCellAnchor>
    <xdr:from>
      <xdr:col>35</xdr:col>
      <xdr:colOff>133350</xdr:colOff>
      <xdr:row>83</xdr:row>
      <xdr:rowOff>66675</xdr:rowOff>
    </xdr:from>
    <xdr:ext cx="12849225" cy="2543175"/>
    <xdr:pic>
      <xdr:nvPicPr>
        <xdr:cNvPr id="0" name="image7.png"/>
        <xdr:cNvPicPr preferRelativeResize="0"/>
      </xdr:nvPicPr>
      <xdr:blipFill>
        <a:blip cstate="print" r:embed="rId11"/>
        <a:stretch>
          <a:fillRect/>
        </a:stretch>
      </xdr:blipFill>
      <xdr:spPr>
        <a:prstGeom prst="rect">
          <a:avLst/>
        </a:prstGeom>
        <a:noFill/>
      </xdr:spPr>
    </xdr:pic>
    <xdr:clientData fLocksWithSheet="0"/>
  </xdr:oneCellAnchor>
  <xdr:oneCellAnchor>
    <xdr:from>
      <xdr:col>5</xdr:col>
      <xdr:colOff>866775</xdr:colOff>
      <xdr:row>86</xdr:row>
      <xdr:rowOff>85725</xdr:rowOff>
    </xdr:from>
    <xdr:ext cx="8915400" cy="3600450"/>
    <xdr:pic>
      <xdr:nvPicPr>
        <xdr:cNvPr id="0" name="image13.pn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304800</xdr:colOff>
      <xdr:row>2</xdr:row>
      <xdr:rowOff>133350</xdr:rowOff>
    </xdr:from>
    <xdr:ext cx="1666875" cy="619125"/>
    <xdr:pic>
      <xdr:nvPicPr>
        <xdr:cNvPr id="0" name="image2.png" title="Imagen"/>
        <xdr:cNvPicPr preferRelativeResize="0"/>
      </xdr:nvPicPr>
      <xdr:blipFill>
        <a:blip cstate="print" r:embed="rId13"/>
        <a:stretch>
          <a:fillRect/>
        </a:stretch>
      </xdr:blipFill>
      <xdr:spPr>
        <a:prstGeom prst="rect">
          <a:avLst/>
        </a:prstGeom>
        <a:noFill/>
      </xdr:spPr>
    </xdr:pic>
    <xdr:clientData fLocksWithSheet="0"/>
  </xdr:oneCellAnchor>
  <xdr:oneCellAnchor>
    <xdr:from>
      <xdr:col>13</xdr:col>
      <xdr:colOff>304800</xdr:colOff>
      <xdr:row>2</xdr:row>
      <xdr:rowOff>171450</xdr:rowOff>
    </xdr:from>
    <xdr:ext cx="1524000" cy="552450"/>
    <xdr:pic>
      <xdr:nvPicPr>
        <xdr:cNvPr id="0" name="image1.png" title="Imagen"/>
        <xdr:cNvPicPr preferRelativeResize="0"/>
      </xdr:nvPicPr>
      <xdr:blipFill>
        <a:blip cstate="print" r:embed="rId14"/>
        <a:stretch>
          <a:fillRect/>
        </a:stretch>
      </xdr:blipFill>
      <xdr:spPr>
        <a:prstGeom prst="rect">
          <a:avLst/>
        </a:prstGeom>
        <a:noFill/>
      </xdr:spPr>
    </xdr:pic>
    <xdr:clientData fLocksWithSheet="0"/>
  </xdr:oneCellAnchor>
  <xdr:oneCellAnchor>
    <xdr:from>
      <xdr:col>29</xdr:col>
      <xdr:colOff>228600</xdr:colOff>
      <xdr:row>2</xdr:row>
      <xdr:rowOff>104775</xdr:rowOff>
    </xdr:from>
    <xdr:ext cx="1524000" cy="552450"/>
    <xdr:pic>
      <xdr:nvPicPr>
        <xdr:cNvPr id="0" name="image1.png" title="Imagen"/>
        <xdr:cNvPicPr preferRelativeResize="0"/>
      </xdr:nvPicPr>
      <xdr:blipFill>
        <a:blip cstate="print" r:embed="rId14"/>
        <a:stretch>
          <a:fillRect/>
        </a:stretch>
      </xdr:blipFill>
      <xdr:spPr>
        <a:prstGeom prst="rect">
          <a:avLst/>
        </a:prstGeom>
        <a:noFill/>
      </xdr:spPr>
    </xdr:pic>
    <xdr:clientData fLocksWithSheet="0"/>
  </xdr:oneCellAnchor>
  <xdr:oneCellAnchor>
    <xdr:from>
      <xdr:col>45</xdr:col>
      <xdr:colOff>190500</xdr:colOff>
      <xdr:row>2</xdr:row>
      <xdr:rowOff>104775</xdr:rowOff>
    </xdr:from>
    <xdr:ext cx="1524000" cy="552450"/>
    <xdr:pic>
      <xdr:nvPicPr>
        <xdr:cNvPr id="0" name="image1.png" title="Imagen"/>
        <xdr:cNvPicPr preferRelativeResize="0"/>
      </xdr:nvPicPr>
      <xdr:blipFill>
        <a:blip cstate="print" r:embed="rId14"/>
        <a:stretch>
          <a:fillRect/>
        </a:stretch>
      </xdr:blipFill>
      <xdr:spPr>
        <a:prstGeom prst="rect">
          <a:avLst/>
        </a:prstGeom>
        <a:noFill/>
      </xdr:spPr>
    </xdr:pic>
    <xdr:clientData fLocksWithSheet="0"/>
  </xdr:oneCellAnchor>
  <xdr:oneCellAnchor>
    <xdr:from>
      <xdr:col>33</xdr:col>
      <xdr:colOff>504825</xdr:colOff>
      <xdr:row>2</xdr:row>
      <xdr:rowOff>66675</xdr:rowOff>
    </xdr:from>
    <xdr:ext cx="1666875" cy="619125"/>
    <xdr:pic>
      <xdr:nvPicPr>
        <xdr:cNvPr id="0" name="image2.png" title="Imagen"/>
        <xdr:cNvPicPr preferRelativeResize="0"/>
      </xdr:nvPicPr>
      <xdr:blipFill>
        <a:blip cstate="print" r:embed="rId13"/>
        <a:stretch>
          <a:fillRect/>
        </a:stretch>
      </xdr:blipFill>
      <xdr:spPr>
        <a:prstGeom prst="rect">
          <a:avLst/>
        </a:prstGeom>
        <a:noFill/>
      </xdr:spPr>
    </xdr:pic>
    <xdr:clientData fLocksWithSheet="0"/>
  </xdr:oneCellAnchor>
  <xdr:oneCellAnchor>
    <xdr:from>
      <xdr:col>17</xdr:col>
      <xdr:colOff>447675</xdr:colOff>
      <xdr:row>2</xdr:row>
      <xdr:rowOff>76200</xdr:rowOff>
    </xdr:from>
    <xdr:ext cx="1666875" cy="619125"/>
    <xdr:pic>
      <xdr:nvPicPr>
        <xdr:cNvPr id="0" name="image2.png" title="Imagen"/>
        <xdr:cNvPicPr preferRelativeResize="0"/>
      </xdr:nvPicPr>
      <xdr:blipFill>
        <a:blip cstate="print" r:embed="rId13"/>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fie3-my.sharepoint.com/personal/ccorrea_ffie_com_co/Documents/Documentos/An&#225;lisis%20Presupuestales/desarenador/440%20v2.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NP440"/>
      <sheetName val="Anexos"/>
      <sheetName val="Hoja2"/>
      <sheetName val="Hoja1"/>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8"/>
    <pageSetUpPr fitToPage="1"/>
  </sheetPr>
  <sheetViews>
    <sheetView showGridLines="0" workbookViewId="0"/>
  </sheetViews>
  <sheetFormatPr customHeight="1" defaultColWidth="12.63" defaultRowHeight="15.0"/>
  <cols>
    <col customWidth="1" min="1" max="1" width="2.75"/>
    <col customWidth="1" min="2" max="2" width="8.5"/>
    <col customWidth="1" min="3" max="3" width="6.5"/>
    <col customWidth="1" min="4" max="4" width="16.38"/>
    <col customWidth="1" min="5" max="5" width="18.0"/>
    <col customWidth="1" min="6" max="6" width="20.75"/>
    <col customWidth="1" min="7" max="7" width="17.75"/>
    <col customWidth="1" min="8" max="8" width="13.25"/>
    <col customWidth="1" min="9" max="9" width="3.13"/>
    <col customWidth="1" min="10" max="10" width="7.25"/>
    <col customWidth="1" min="11" max="11" width="15.63"/>
    <col customWidth="1" min="12" max="12" width="10.5"/>
    <col customWidth="1" min="13" max="13" width="15.25"/>
    <col customWidth="1" min="14" max="14" width="1.5"/>
    <col customWidth="1" min="15" max="15" width="13.75"/>
    <col customWidth="1" min="16" max="17" width="9.25"/>
    <col customWidth="1" min="18" max="18" width="12.5"/>
    <col customWidth="1" min="19" max="32" width="9.25"/>
  </cols>
  <sheetData>
    <row r="1" ht="13.5" customHeight="1">
      <c r="A1" s="1"/>
      <c r="B1" s="2"/>
      <c r="C1" s="3"/>
      <c r="D1" s="4"/>
      <c r="E1" s="5" t="s">
        <v>0</v>
      </c>
      <c r="F1" s="3"/>
      <c r="G1" s="3"/>
      <c r="H1" s="4"/>
      <c r="I1" s="6" t="s">
        <v>1</v>
      </c>
      <c r="J1" s="7"/>
      <c r="K1" s="8"/>
      <c r="L1" s="9"/>
      <c r="M1" s="4"/>
      <c r="N1" s="10"/>
      <c r="O1" s="11"/>
      <c r="Q1" s="11"/>
    </row>
    <row r="2" ht="14.25" customHeight="1">
      <c r="A2" s="1"/>
      <c r="B2" s="12"/>
      <c r="D2" s="13"/>
      <c r="E2" s="14"/>
      <c r="F2" s="15"/>
      <c r="G2" s="15"/>
      <c r="H2" s="16"/>
      <c r="I2" s="6" t="s">
        <v>2</v>
      </c>
      <c r="J2" s="7"/>
      <c r="K2" s="8"/>
      <c r="L2" s="12"/>
      <c r="M2" s="13"/>
      <c r="N2" s="10"/>
      <c r="O2" s="11"/>
      <c r="Q2" s="11"/>
    </row>
    <row r="3" ht="15.0" customHeight="1">
      <c r="A3" s="1"/>
      <c r="B3" s="12"/>
      <c r="D3" s="13"/>
      <c r="E3" s="5" t="s">
        <v>3</v>
      </c>
      <c r="F3" s="3"/>
      <c r="G3" s="3"/>
      <c r="H3" s="4"/>
      <c r="I3" s="6" t="s">
        <v>4</v>
      </c>
      <c r="J3" s="7"/>
      <c r="K3" s="8"/>
      <c r="L3" s="12"/>
      <c r="M3" s="13"/>
      <c r="N3" s="11"/>
      <c r="O3" s="11"/>
      <c r="Q3" s="11"/>
    </row>
    <row r="4" ht="22.5" customHeight="1">
      <c r="A4" s="1"/>
      <c r="B4" s="14"/>
      <c r="C4" s="15"/>
      <c r="D4" s="16"/>
      <c r="E4" s="14"/>
      <c r="F4" s="15"/>
      <c r="G4" s="15"/>
      <c r="H4" s="16"/>
      <c r="I4" s="17" t="s">
        <v>5</v>
      </c>
      <c r="J4" s="7"/>
      <c r="K4" s="8"/>
      <c r="L4" s="14"/>
      <c r="M4" s="16"/>
      <c r="N4" s="11"/>
      <c r="O4" s="11"/>
      <c r="Q4" s="11"/>
    </row>
    <row r="5" ht="14.25" customHeight="1">
      <c r="A5" s="1"/>
      <c r="B5" s="18" t="s">
        <v>6</v>
      </c>
      <c r="C5" s="7"/>
      <c r="D5" s="7"/>
      <c r="E5" s="7"/>
      <c r="F5" s="7"/>
      <c r="G5" s="7"/>
      <c r="H5" s="7"/>
      <c r="I5" s="7"/>
      <c r="J5" s="7"/>
      <c r="K5" s="7"/>
      <c r="L5" s="7"/>
      <c r="M5" s="19"/>
      <c r="N5" s="11"/>
      <c r="O5" s="11"/>
      <c r="Q5" s="11"/>
    </row>
    <row r="6" ht="14.25" customHeight="1">
      <c r="A6" s="20"/>
      <c r="B6" s="21" t="s">
        <v>7</v>
      </c>
      <c r="C6" s="7"/>
      <c r="D6" s="8"/>
      <c r="E6" s="22" t="s">
        <v>8</v>
      </c>
      <c r="F6" s="7"/>
      <c r="G6" s="7"/>
      <c r="H6" s="7"/>
      <c r="I6" s="7"/>
      <c r="J6" s="7"/>
      <c r="K6" s="7"/>
      <c r="L6" s="7"/>
      <c r="M6" s="19"/>
      <c r="N6" s="11"/>
      <c r="O6" s="11"/>
      <c r="P6" s="20"/>
      <c r="Q6" s="23"/>
      <c r="R6" s="20"/>
      <c r="S6" s="20"/>
      <c r="T6" s="20"/>
      <c r="U6" s="20"/>
      <c r="V6" s="20"/>
      <c r="W6" s="20"/>
      <c r="X6" s="20"/>
      <c r="Y6" s="20"/>
      <c r="Z6" s="20"/>
      <c r="AA6" s="20"/>
      <c r="AB6" s="20"/>
      <c r="AC6" s="20"/>
      <c r="AD6" s="20"/>
      <c r="AE6" s="20"/>
      <c r="AF6" s="20"/>
    </row>
    <row r="7" ht="12.0" customHeight="1">
      <c r="A7" s="20"/>
      <c r="B7" s="24" t="s">
        <v>9</v>
      </c>
      <c r="C7" s="7"/>
      <c r="D7" s="8"/>
      <c r="E7" s="25" t="s">
        <v>10</v>
      </c>
      <c r="F7" s="7"/>
      <c r="G7" s="8"/>
      <c r="H7" s="26" t="s">
        <v>11</v>
      </c>
      <c r="I7" s="8"/>
      <c r="J7" s="25" t="s">
        <v>12</v>
      </c>
      <c r="K7" s="7"/>
      <c r="L7" s="7"/>
      <c r="M7" s="19"/>
      <c r="N7" s="11"/>
      <c r="O7" s="11"/>
      <c r="P7" s="20"/>
      <c r="Q7" s="23"/>
      <c r="R7" s="20"/>
      <c r="S7" s="20"/>
      <c r="T7" s="20"/>
      <c r="U7" s="20"/>
      <c r="V7" s="20"/>
      <c r="W7" s="20"/>
      <c r="X7" s="20"/>
      <c r="Y7" s="20"/>
      <c r="Z7" s="20"/>
      <c r="AA7" s="20"/>
      <c r="AB7" s="20"/>
      <c r="AC7" s="20"/>
      <c r="AD7" s="20"/>
      <c r="AE7" s="20"/>
      <c r="AF7" s="20"/>
    </row>
    <row r="8" ht="34.5" customHeight="1">
      <c r="A8" s="20"/>
      <c r="B8" s="24" t="s">
        <v>13</v>
      </c>
      <c r="C8" s="8"/>
      <c r="D8" s="27"/>
      <c r="E8" s="3"/>
      <c r="F8" s="3"/>
      <c r="G8" s="3"/>
      <c r="H8" s="3"/>
      <c r="I8" s="3"/>
      <c r="J8" s="3"/>
      <c r="K8" s="3"/>
      <c r="L8" s="3"/>
      <c r="M8" s="28"/>
      <c r="N8" s="11"/>
      <c r="O8" s="11"/>
      <c r="P8" s="20"/>
      <c r="Q8" s="23"/>
      <c r="R8" s="20"/>
      <c r="S8" s="20"/>
      <c r="T8" s="20"/>
      <c r="U8" s="20"/>
      <c r="V8" s="20"/>
      <c r="W8" s="20"/>
      <c r="X8" s="20"/>
      <c r="Y8" s="20"/>
      <c r="Z8" s="20"/>
      <c r="AA8" s="20"/>
      <c r="AB8" s="20"/>
      <c r="AC8" s="20"/>
      <c r="AD8" s="20"/>
      <c r="AE8" s="20"/>
      <c r="AF8" s="20"/>
    </row>
    <row r="9" ht="12.0" customHeight="1">
      <c r="A9" s="20"/>
      <c r="B9" s="24" t="s">
        <v>14</v>
      </c>
      <c r="C9" s="7"/>
      <c r="D9" s="8"/>
      <c r="E9" s="25" t="s">
        <v>15</v>
      </c>
      <c r="F9" s="7"/>
      <c r="G9" s="8"/>
      <c r="H9" s="26" t="s">
        <v>11</v>
      </c>
      <c r="I9" s="8"/>
      <c r="J9" s="25" t="s">
        <v>16</v>
      </c>
      <c r="K9" s="7"/>
      <c r="L9" s="7"/>
      <c r="M9" s="19"/>
      <c r="N9" s="11"/>
      <c r="O9" s="11"/>
      <c r="P9" s="20"/>
      <c r="Q9" s="23"/>
      <c r="R9" s="20"/>
      <c r="S9" s="20"/>
      <c r="T9" s="20"/>
      <c r="U9" s="20"/>
      <c r="V9" s="20"/>
      <c r="W9" s="20"/>
      <c r="X9" s="20"/>
      <c r="Y9" s="20"/>
      <c r="Z9" s="20"/>
      <c r="AA9" s="20"/>
      <c r="AB9" s="20"/>
      <c r="AC9" s="20"/>
      <c r="AD9" s="20"/>
      <c r="AE9" s="20"/>
      <c r="AF9" s="20"/>
    </row>
    <row r="10" ht="16.5" customHeight="1">
      <c r="A10" s="20"/>
      <c r="B10" s="29"/>
      <c r="C10" s="30"/>
      <c r="D10" s="31"/>
      <c r="E10" s="31"/>
      <c r="F10" s="32"/>
      <c r="G10" s="33"/>
      <c r="H10" s="33"/>
      <c r="I10" s="33"/>
      <c r="J10" s="33"/>
      <c r="K10" s="33"/>
      <c r="L10" s="33"/>
      <c r="M10" s="34"/>
      <c r="N10" s="11"/>
      <c r="O10" s="11"/>
      <c r="P10" s="20"/>
      <c r="Q10" s="23"/>
      <c r="R10" s="20"/>
      <c r="S10" s="20"/>
      <c r="T10" s="20"/>
      <c r="U10" s="20"/>
      <c r="V10" s="20"/>
      <c r="W10" s="20"/>
      <c r="X10" s="20"/>
      <c r="Y10" s="20"/>
      <c r="Z10" s="20"/>
      <c r="AA10" s="20"/>
      <c r="AB10" s="20"/>
      <c r="AC10" s="20"/>
      <c r="AD10" s="20"/>
      <c r="AE10" s="20"/>
      <c r="AF10" s="20"/>
    </row>
    <row r="11" ht="14.25" customHeight="1">
      <c r="A11" s="20"/>
      <c r="B11" s="18" t="s">
        <v>17</v>
      </c>
      <c r="C11" s="7"/>
      <c r="D11" s="7"/>
      <c r="E11" s="7"/>
      <c r="F11" s="7"/>
      <c r="G11" s="7"/>
      <c r="H11" s="7"/>
      <c r="I11" s="7"/>
      <c r="J11" s="7"/>
      <c r="K11" s="7"/>
      <c r="L11" s="7"/>
      <c r="M11" s="19"/>
      <c r="N11" s="11"/>
      <c r="O11" s="11"/>
      <c r="P11" s="20"/>
      <c r="Q11" s="23"/>
      <c r="R11" s="20"/>
      <c r="S11" s="20"/>
      <c r="T11" s="20"/>
      <c r="U11" s="20"/>
      <c r="V11" s="20"/>
      <c r="W11" s="20"/>
      <c r="X11" s="20"/>
      <c r="Y11" s="20"/>
      <c r="Z11" s="20"/>
      <c r="AA11" s="20"/>
      <c r="AB11" s="20"/>
      <c r="AC11" s="20"/>
      <c r="AD11" s="20"/>
      <c r="AE11" s="20"/>
      <c r="AF11" s="20"/>
    </row>
    <row r="12" ht="14.25" customHeight="1">
      <c r="A12" s="20"/>
      <c r="B12" s="35" t="s">
        <v>18</v>
      </c>
      <c r="C12" s="36"/>
      <c r="D12" s="36"/>
      <c r="E12" s="36"/>
      <c r="F12" s="36"/>
      <c r="G12" s="37"/>
      <c r="H12" s="38"/>
      <c r="I12" s="36"/>
      <c r="J12" s="36"/>
      <c r="K12" s="36"/>
      <c r="L12" s="36"/>
      <c r="M12" s="39"/>
      <c r="N12" s="11"/>
      <c r="O12" s="11"/>
      <c r="P12" s="20"/>
      <c r="Q12" s="23"/>
      <c r="R12" s="20"/>
      <c r="S12" s="20"/>
      <c r="T12" s="20"/>
      <c r="U12" s="20"/>
      <c r="V12" s="20"/>
      <c r="W12" s="20"/>
      <c r="X12" s="20"/>
      <c r="Y12" s="20"/>
      <c r="Z12" s="20"/>
      <c r="AA12" s="20"/>
      <c r="AB12" s="20"/>
      <c r="AC12" s="20"/>
      <c r="AD12" s="20"/>
      <c r="AE12" s="20"/>
      <c r="AF12" s="20"/>
    </row>
    <row r="13" ht="21.0" customHeight="1">
      <c r="A13" s="20"/>
      <c r="B13" s="40" t="s">
        <v>19</v>
      </c>
      <c r="C13" s="41"/>
      <c r="D13" s="42"/>
      <c r="E13" s="7"/>
      <c r="F13" s="7"/>
      <c r="G13" s="8"/>
      <c r="H13" s="43"/>
      <c r="I13" s="7"/>
      <c r="J13" s="41"/>
      <c r="K13" s="42"/>
      <c r="L13" s="7"/>
      <c r="M13" s="19"/>
      <c r="N13" s="11"/>
      <c r="O13" s="11"/>
      <c r="P13" s="20"/>
      <c r="Q13" s="23"/>
      <c r="R13" s="20"/>
      <c r="S13" s="20"/>
      <c r="T13" s="20"/>
      <c r="U13" s="20"/>
      <c r="V13" s="20"/>
      <c r="W13" s="20"/>
      <c r="X13" s="20"/>
      <c r="Y13" s="20"/>
      <c r="Z13" s="20"/>
      <c r="AA13" s="20"/>
      <c r="AB13" s="20"/>
      <c r="AC13" s="20"/>
      <c r="AD13" s="20"/>
      <c r="AE13" s="20"/>
      <c r="AF13" s="20"/>
    </row>
    <row r="14" ht="32.25" customHeight="1">
      <c r="A14" s="20"/>
      <c r="B14" s="40" t="s">
        <v>20</v>
      </c>
      <c r="C14" s="41"/>
      <c r="D14" s="26"/>
      <c r="E14" s="7"/>
      <c r="F14" s="7"/>
      <c r="G14" s="8"/>
      <c r="H14" s="43"/>
      <c r="I14" s="7"/>
      <c r="J14" s="41"/>
      <c r="K14" s="42"/>
      <c r="L14" s="7"/>
      <c r="M14" s="19"/>
      <c r="N14" s="44"/>
      <c r="O14" s="23"/>
      <c r="P14" s="20"/>
      <c r="Q14" s="23"/>
      <c r="R14" s="20"/>
      <c r="S14" s="20"/>
      <c r="T14" s="20"/>
      <c r="U14" s="20"/>
      <c r="V14" s="20"/>
      <c r="W14" s="20"/>
      <c r="X14" s="20"/>
      <c r="Y14" s="20"/>
      <c r="Z14" s="20"/>
      <c r="AA14" s="20"/>
      <c r="AB14" s="20"/>
      <c r="AC14" s="20"/>
      <c r="AD14" s="20"/>
      <c r="AE14" s="20"/>
      <c r="AF14" s="20"/>
    </row>
    <row r="15" ht="21.75" customHeight="1">
      <c r="A15" s="20"/>
      <c r="B15" s="40" t="s">
        <v>21</v>
      </c>
      <c r="C15" s="41"/>
      <c r="D15" s="45"/>
      <c r="E15" s="7"/>
      <c r="F15" s="7"/>
      <c r="G15" s="8"/>
      <c r="H15" s="43"/>
      <c r="I15" s="7"/>
      <c r="J15" s="41"/>
      <c r="K15" s="42"/>
      <c r="L15" s="7"/>
      <c r="M15" s="19"/>
      <c r="N15" s="44"/>
      <c r="O15" s="23"/>
      <c r="P15" s="20"/>
      <c r="Q15" s="23"/>
      <c r="R15" s="20"/>
      <c r="S15" s="20"/>
      <c r="T15" s="20"/>
      <c r="U15" s="20"/>
      <c r="V15" s="20"/>
      <c r="W15" s="20"/>
      <c r="X15" s="20"/>
      <c r="Y15" s="20"/>
      <c r="Z15" s="20"/>
      <c r="AA15" s="20"/>
      <c r="AB15" s="20"/>
      <c r="AC15" s="20"/>
      <c r="AD15" s="20"/>
      <c r="AE15" s="20"/>
      <c r="AF15" s="20"/>
    </row>
    <row r="16" ht="13.5" customHeight="1">
      <c r="A16" s="20"/>
      <c r="B16" s="46" t="s">
        <v>22</v>
      </c>
      <c r="C16" s="7"/>
      <c r="D16" s="7"/>
      <c r="E16" s="7"/>
      <c r="F16" s="7"/>
      <c r="G16" s="7"/>
      <c r="H16" s="7"/>
      <c r="I16" s="8"/>
      <c r="J16" s="47" t="s">
        <v>23</v>
      </c>
      <c r="K16" s="8"/>
      <c r="L16" s="48" t="s">
        <v>24</v>
      </c>
      <c r="M16" s="19"/>
      <c r="N16" s="49"/>
      <c r="O16" s="23"/>
      <c r="P16" s="20"/>
      <c r="Q16" s="23"/>
      <c r="R16" s="20"/>
      <c r="S16" s="20"/>
      <c r="T16" s="20"/>
      <c r="U16" s="20"/>
      <c r="V16" s="20"/>
      <c r="W16" s="20"/>
      <c r="X16" s="20"/>
      <c r="Y16" s="20"/>
      <c r="Z16" s="20"/>
      <c r="AA16" s="20"/>
      <c r="AB16" s="20"/>
      <c r="AC16" s="20"/>
      <c r="AD16" s="20"/>
      <c r="AE16" s="20"/>
      <c r="AF16" s="20"/>
    </row>
    <row r="17" ht="36.75" customHeight="1">
      <c r="A17" s="20"/>
      <c r="B17" s="50"/>
      <c r="C17" s="7"/>
      <c r="D17" s="7"/>
      <c r="E17" s="7"/>
      <c r="F17" s="7"/>
      <c r="G17" s="7"/>
      <c r="H17" s="7"/>
      <c r="I17" s="8"/>
      <c r="J17" s="9"/>
      <c r="K17" s="4"/>
      <c r="L17" s="51"/>
      <c r="M17" s="28"/>
      <c r="N17" s="52"/>
      <c r="W17" s="20"/>
      <c r="X17" s="20"/>
      <c r="Y17" s="20"/>
      <c r="Z17" s="20"/>
      <c r="AA17" s="20"/>
      <c r="AB17" s="20"/>
      <c r="AC17" s="20"/>
      <c r="AD17" s="20"/>
      <c r="AE17" s="20"/>
      <c r="AF17" s="20"/>
    </row>
    <row r="18" ht="14.25" customHeight="1">
      <c r="A18" s="20"/>
      <c r="B18" s="40" t="s">
        <v>25</v>
      </c>
      <c r="C18" s="7"/>
      <c r="D18" s="7"/>
      <c r="E18" s="7"/>
      <c r="F18" s="7"/>
      <c r="G18" s="7"/>
      <c r="H18" s="7"/>
      <c r="I18" s="7"/>
      <c r="J18" s="7"/>
      <c r="K18" s="7"/>
      <c r="L18" s="7"/>
      <c r="M18" s="19"/>
      <c r="N18" s="53"/>
      <c r="W18" s="20"/>
      <c r="X18" s="20"/>
      <c r="Y18" s="20"/>
      <c r="Z18" s="20"/>
      <c r="AA18" s="20"/>
      <c r="AB18" s="20"/>
      <c r="AC18" s="20"/>
      <c r="AD18" s="20"/>
      <c r="AE18" s="20"/>
      <c r="AF18" s="20"/>
    </row>
    <row r="19" ht="26.25" customHeight="1">
      <c r="A19" s="20"/>
      <c r="B19" s="54" t="s">
        <v>26</v>
      </c>
      <c r="C19" s="55"/>
      <c r="D19" s="56" t="s">
        <v>22</v>
      </c>
      <c r="E19" s="57"/>
      <c r="F19" s="55"/>
      <c r="G19" s="58" t="s">
        <v>23</v>
      </c>
      <c r="H19" s="59" t="s">
        <v>27</v>
      </c>
      <c r="I19" s="55"/>
      <c r="J19" s="59" t="s">
        <v>28</v>
      </c>
      <c r="K19" s="55"/>
      <c r="L19" s="60" t="s">
        <v>29</v>
      </c>
      <c r="M19" s="61"/>
      <c r="N19" s="62"/>
      <c r="W19" s="20"/>
      <c r="X19" s="20"/>
      <c r="Y19" s="20"/>
      <c r="Z19" s="20"/>
      <c r="AA19" s="20"/>
      <c r="AB19" s="20"/>
      <c r="AC19" s="20"/>
      <c r="AD19" s="20"/>
      <c r="AE19" s="20"/>
      <c r="AF19" s="20"/>
    </row>
    <row r="20" ht="14.25" customHeight="1">
      <c r="A20" s="20"/>
      <c r="B20" s="63">
        <v>1.0</v>
      </c>
      <c r="C20" s="8"/>
      <c r="D20" s="64"/>
      <c r="E20" s="7"/>
      <c r="F20" s="8"/>
      <c r="G20" s="65"/>
      <c r="H20" s="66"/>
      <c r="I20" s="8"/>
      <c r="J20" s="67"/>
      <c r="K20" s="8"/>
      <c r="L20" s="67"/>
      <c r="M20" s="19"/>
      <c r="N20" s="68"/>
      <c r="W20" s="20"/>
      <c r="X20" s="20"/>
      <c r="Y20" s="20"/>
      <c r="Z20" s="20"/>
      <c r="AA20" s="20"/>
      <c r="AB20" s="20"/>
      <c r="AC20" s="20"/>
      <c r="AD20" s="20"/>
      <c r="AE20" s="20"/>
      <c r="AF20" s="20"/>
    </row>
    <row r="21" ht="14.25" customHeight="1">
      <c r="A21" s="20"/>
      <c r="B21" s="63">
        <v>2.0</v>
      </c>
      <c r="C21" s="8"/>
      <c r="D21" s="64"/>
      <c r="E21" s="7"/>
      <c r="F21" s="8"/>
      <c r="G21" s="69"/>
      <c r="H21" s="66"/>
      <c r="I21" s="8"/>
      <c r="J21" s="67"/>
      <c r="K21" s="8"/>
      <c r="L21" s="67"/>
      <c r="M21" s="19"/>
      <c r="N21" s="68"/>
      <c r="W21" s="20"/>
      <c r="X21" s="20"/>
      <c r="Y21" s="20"/>
      <c r="Z21" s="20"/>
      <c r="AA21" s="20"/>
      <c r="AB21" s="20"/>
      <c r="AC21" s="20"/>
      <c r="AD21" s="20"/>
      <c r="AE21" s="20"/>
      <c r="AF21" s="20"/>
    </row>
    <row r="22" ht="14.25" customHeight="1">
      <c r="A22" s="20"/>
      <c r="B22" s="63">
        <v>3.0</v>
      </c>
      <c r="C22" s="8"/>
      <c r="D22" s="64"/>
      <c r="E22" s="7"/>
      <c r="F22" s="8"/>
      <c r="G22" s="65"/>
      <c r="H22" s="66"/>
      <c r="I22" s="8"/>
      <c r="J22" s="67"/>
      <c r="K22" s="8"/>
      <c r="L22" s="67"/>
      <c r="M22" s="19"/>
      <c r="N22" s="68"/>
      <c r="W22" s="20"/>
      <c r="X22" s="20"/>
      <c r="Y22" s="20"/>
      <c r="Z22" s="20"/>
      <c r="AA22" s="20"/>
      <c r="AB22" s="20"/>
      <c r="AC22" s="20"/>
      <c r="AD22" s="20"/>
      <c r="AE22" s="20"/>
      <c r="AF22" s="20"/>
    </row>
    <row r="23" ht="30.0" customHeight="1">
      <c r="A23" s="20"/>
      <c r="B23" s="63">
        <v>4.0</v>
      </c>
      <c r="C23" s="8"/>
      <c r="D23" s="70"/>
      <c r="E23" s="7"/>
      <c r="F23" s="8"/>
      <c r="G23" s="65"/>
      <c r="H23" s="71"/>
      <c r="I23" s="8"/>
      <c r="J23" s="67"/>
      <c r="K23" s="8"/>
      <c r="L23" s="67"/>
      <c r="M23" s="19"/>
      <c r="N23" s="68"/>
      <c r="W23" s="20"/>
      <c r="X23" s="20"/>
      <c r="Y23" s="20"/>
      <c r="Z23" s="20"/>
      <c r="AA23" s="20"/>
      <c r="AB23" s="20"/>
      <c r="AC23" s="20"/>
      <c r="AD23" s="20"/>
      <c r="AE23" s="20"/>
      <c r="AF23" s="20"/>
    </row>
    <row r="24" ht="16.5" customHeight="1">
      <c r="A24" s="20"/>
      <c r="B24" s="63">
        <v>5.0</v>
      </c>
      <c r="C24" s="8"/>
      <c r="D24" s="64"/>
      <c r="E24" s="7"/>
      <c r="F24" s="8"/>
      <c r="G24" s="65"/>
      <c r="H24" s="71"/>
      <c r="I24" s="8"/>
      <c r="J24" s="67"/>
      <c r="K24" s="8"/>
      <c r="L24" s="67"/>
      <c r="M24" s="19"/>
      <c r="N24" s="68"/>
      <c r="W24" s="20"/>
      <c r="X24" s="20"/>
      <c r="Y24" s="20"/>
      <c r="Z24" s="20"/>
      <c r="AA24" s="20"/>
      <c r="AB24" s="20"/>
      <c r="AC24" s="20"/>
      <c r="AD24" s="20"/>
      <c r="AE24" s="20"/>
      <c r="AF24" s="20"/>
    </row>
    <row r="25" ht="30.75" customHeight="1">
      <c r="A25" s="20"/>
      <c r="B25" s="63">
        <v>6.0</v>
      </c>
      <c r="C25" s="8"/>
      <c r="D25" s="70"/>
      <c r="E25" s="7"/>
      <c r="F25" s="8"/>
      <c r="G25" s="65"/>
      <c r="H25" s="71"/>
      <c r="I25" s="8"/>
      <c r="J25" s="67"/>
      <c r="K25" s="8"/>
      <c r="L25" s="67"/>
      <c r="M25" s="19"/>
      <c r="N25" s="68"/>
      <c r="W25" s="20"/>
      <c r="X25" s="20"/>
      <c r="Y25" s="20"/>
      <c r="Z25" s="20"/>
      <c r="AA25" s="20"/>
      <c r="AB25" s="20"/>
      <c r="AC25" s="20"/>
      <c r="AD25" s="20"/>
      <c r="AE25" s="20"/>
      <c r="AF25" s="20"/>
    </row>
    <row r="26" ht="14.25" customHeight="1">
      <c r="A26" s="20"/>
      <c r="B26" s="63">
        <v>7.0</v>
      </c>
      <c r="C26" s="8"/>
      <c r="D26" s="72"/>
      <c r="E26" s="7"/>
      <c r="F26" s="8"/>
      <c r="G26" s="65"/>
      <c r="H26" s="71"/>
      <c r="I26" s="8"/>
      <c r="J26" s="67"/>
      <c r="K26" s="8"/>
      <c r="L26" s="67"/>
      <c r="M26" s="19"/>
      <c r="N26" s="68"/>
      <c r="P26" s="73"/>
      <c r="W26" s="20"/>
      <c r="X26" s="20"/>
      <c r="Y26" s="20"/>
      <c r="Z26" s="20"/>
      <c r="AA26" s="20"/>
      <c r="AB26" s="20"/>
      <c r="AC26" s="20"/>
      <c r="AD26" s="20"/>
      <c r="AE26" s="20"/>
      <c r="AF26" s="20"/>
    </row>
    <row r="27" ht="13.5" customHeight="1">
      <c r="A27" s="20"/>
      <c r="B27" s="74" t="s">
        <v>30</v>
      </c>
      <c r="K27" s="75"/>
      <c r="L27" s="76">
        <f>SUM(L20:M26)</f>
        <v>0</v>
      </c>
      <c r="M27" s="19"/>
      <c r="N27" s="77"/>
      <c r="W27" s="20"/>
      <c r="X27" s="20"/>
      <c r="Y27" s="20"/>
      <c r="Z27" s="20"/>
      <c r="AA27" s="20"/>
      <c r="AB27" s="20"/>
      <c r="AC27" s="20"/>
      <c r="AD27" s="20"/>
      <c r="AE27" s="20"/>
      <c r="AF27" s="20"/>
    </row>
    <row r="28" ht="13.5" customHeight="1">
      <c r="A28" s="20"/>
      <c r="B28" s="40" t="s">
        <v>31</v>
      </c>
      <c r="C28" s="7"/>
      <c r="D28" s="7"/>
      <c r="E28" s="7"/>
      <c r="F28" s="7"/>
      <c r="G28" s="7"/>
      <c r="H28" s="7"/>
      <c r="I28" s="7"/>
      <c r="J28" s="7"/>
      <c r="K28" s="7"/>
      <c r="L28" s="7"/>
      <c r="M28" s="19"/>
      <c r="N28" s="53"/>
      <c r="W28" s="20"/>
      <c r="X28" s="20"/>
      <c r="Y28" s="20"/>
      <c r="Z28" s="20"/>
      <c r="AA28" s="20"/>
      <c r="AB28" s="20"/>
      <c r="AC28" s="20"/>
      <c r="AD28" s="20"/>
      <c r="AE28" s="20"/>
      <c r="AF28" s="20"/>
    </row>
    <row r="29" ht="21.0" customHeight="1">
      <c r="A29" s="20"/>
      <c r="B29" s="54" t="s">
        <v>26</v>
      </c>
      <c r="C29" s="55"/>
      <c r="D29" s="56" t="s">
        <v>22</v>
      </c>
      <c r="E29" s="57"/>
      <c r="F29" s="55"/>
      <c r="G29" s="58" t="s">
        <v>23</v>
      </c>
      <c r="H29" s="59" t="s">
        <v>24</v>
      </c>
      <c r="I29" s="55"/>
      <c r="J29" s="59" t="s">
        <v>28</v>
      </c>
      <c r="K29" s="55"/>
      <c r="L29" s="60" t="s">
        <v>29</v>
      </c>
      <c r="M29" s="61"/>
      <c r="N29" s="62"/>
      <c r="W29" s="20"/>
      <c r="X29" s="20"/>
      <c r="Y29" s="20"/>
      <c r="Z29" s="20"/>
      <c r="AA29" s="20"/>
      <c r="AB29" s="20"/>
      <c r="AC29" s="20"/>
      <c r="AD29" s="20"/>
      <c r="AE29" s="20"/>
      <c r="AF29" s="20"/>
    </row>
    <row r="30" ht="29.25" customHeight="1">
      <c r="A30" s="20"/>
      <c r="B30" s="78"/>
      <c r="C30" s="8"/>
      <c r="D30" s="64"/>
      <c r="E30" s="7"/>
      <c r="F30" s="8"/>
      <c r="G30" s="65"/>
      <c r="H30" s="66"/>
      <c r="I30" s="8"/>
      <c r="J30" s="67"/>
      <c r="K30" s="8"/>
      <c r="L30" s="67"/>
      <c r="M30" s="19"/>
      <c r="N30" s="68"/>
      <c r="W30" s="20"/>
      <c r="X30" s="20"/>
      <c r="Y30" s="20"/>
      <c r="Z30" s="20"/>
      <c r="AA30" s="20"/>
      <c r="AB30" s="20"/>
      <c r="AC30" s="20"/>
      <c r="AD30" s="20"/>
      <c r="AE30" s="20"/>
      <c r="AF30" s="20"/>
    </row>
    <row r="31" ht="17.25" hidden="1" customHeight="1">
      <c r="A31" s="20"/>
      <c r="B31" s="78"/>
      <c r="C31" s="8"/>
      <c r="D31" s="64"/>
      <c r="E31" s="7"/>
      <c r="F31" s="8"/>
      <c r="G31" s="65"/>
      <c r="H31" s="71"/>
      <c r="I31" s="8"/>
      <c r="J31" s="67"/>
      <c r="K31" s="8"/>
      <c r="L31" s="67"/>
      <c r="M31" s="19"/>
      <c r="N31" s="68"/>
      <c r="W31" s="20"/>
      <c r="X31" s="20"/>
      <c r="Y31" s="20"/>
      <c r="Z31" s="20"/>
      <c r="AA31" s="20"/>
      <c r="AB31" s="20"/>
      <c r="AC31" s="20"/>
      <c r="AD31" s="20"/>
      <c r="AE31" s="20"/>
      <c r="AF31" s="20"/>
    </row>
    <row r="32" ht="14.25" customHeight="1">
      <c r="A32" s="20"/>
      <c r="B32" s="79"/>
      <c r="C32" s="8"/>
      <c r="D32" s="80"/>
      <c r="E32" s="7"/>
      <c r="F32" s="8"/>
      <c r="G32" s="69"/>
      <c r="H32" s="66"/>
      <c r="I32" s="8"/>
      <c r="J32" s="67"/>
      <c r="K32" s="8"/>
      <c r="L32" s="67"/>
      <c r="M32" s="19"/>
      <c r="N32" s="68"/>
      <c r="W32" s="20"/>
      <c r="X32" s="20"/>
      <c r="Y32" s="20"/>
      <c r="Z32" s="20"/>
      <c r="AA32" s="20"/>
      <c r="AB32" s="20"/>
      <c r="AC32" s="20"/>
      <c r="AD32" s="20"/>
      <c r="AE32" s="20"/>
      <c r="AF32" s="20"/>
    </row>
    <row r="33" ht="14.25" customHeight="1">
      <c r="A33" s="20"/>
      <c r="B33" s="63"/>
      <c r="C33" s="8"/>
      <c r="D33" s="64"/>
      <c r="E33" s="7"/>
      <c r="F33" s="8"/>
      <c r="G33" s="69"/>
      <c r="H33" s="66"/>
      <c r="I33" s="8"/>
      <c r="J33" s="67"/>
      <c r="K33" s="8"/>
      <c r="L33" s="67"/>
      <c r="M33" s="19"/>
      <c r="N33" s="68"/>
      <c r="W33" s="20"/>
      <c r="X33" s="20"/>
      <c r="Y33" s="20"/>
      <c r="Z33" s="20"/>
      <c r="AA33" s="20"/>
      <c r="AB33" s="20"/>
      <c r="AC33" s="20"/>
      <c r="AD33" s="20"/>
      <c r="AE33" s="20"/>
      <c r="AF33" s="20"/>
    </row>
    <row r="34" ht="14.25" customHeight="1">
      <c r="A34" s="20"/>
      <c r="B34" s="63"/>
      <c r="C34" s="8"/>
      <c r="D34" s="64"/>
      <c r="E34" s="7"/>
      <c r="F34" s="8"/>
      <c r="G34" s="69"/>
      <c r="H34" s="66"/>
      <c r="I34" s="8"/>
      <c r="J34" s="67"/>
      <c r="K34" s="8"/>
      <c r="L34" s="67"/>
      <c r="M34" s="19"/>
      <c r="N34" s="68"/>
      <c r="W34" s="20"/>
      <c r="X34" s="20"/>
      <c r="Y34" s="20"/>
      <c r="Z34" s="20"/>
      <c r="AA34" s="20"/>
      <c r="AB34" s="20"/>
      <c r="AC34" s="20"/>
      <c r="AD34" s="20"/>
      <c r="AE34" s="20"/>
      <c r="AF34" s="20"/>
    </row>
    <row r="35" ht="14.25" customHeight="1">
      <c r="A35" s="20"/>
      <c r="B35" s="63"/>
      <c r="C35" s="8"/>
      <c r="D35" s="64"/>
      <c r="E35" s="7"/>
      <c r="F35" s="8"/>
      <c r="G35" s="69"/>
      <c r="H35" s="66"/>
      <c r="I35" s="8"/>
      <c r="J35" s="67"/>
      <c r="K35" s="8"/>
      <c r="L35" s="67"/>
      <c r="M35" s="19"/>
      <c r="N35" s="68"/>
      <c r="W35" s="20"/>
      <c r="X35" s="20"/>
      <c r="Y35" s="20"/>
      <c r="Z35" s="20"/>
      <c r="AA35" s="20"/>
      <c r="AB35" s="20"/>
      <c r="AC35" s="20"/>
      <c r="AD35" s="20"/>
      <c r="AE35" s="20"/>
      <c r="AF35" s="20"/>
    </row>
    <row r="36" ht="14.25" customHeight="1">
      <c r="A36" s="20"/>
      <c r="B36" s="63"/>
      <c r="C36" s="8"/>
      <c r="D36" s="64"/>
      <c r="E36" s="7"/>
      <c r="F36" s="8"/>
      <c r="G36" s="69"/>
      <c r="H36" s="66"/>
      <c r="I36" s="8"/>
      <c r="J36" s="67"/>
      <c r="K36" s="8"/>
      <c r="L36" s="67"/>
      <c r="M36" s="19"/>
      <c r="N36" s="68"/>
      <c r="W36" s="20"/>
      <c r="X36" s="20"/>
      <c r="Y36" s="20"/>
      <c r="Z36" s="20"/>
      <c r="AA36" s="20"/>
      <c r="AB36" s="20"/>
      <c r="AC36" s="20"/>
      <c r="AD36" s="20"/>
      <c r="AE36" s="20"/>
      <c r="AF36" s="20"/>
    </row>
    <row r="37" ht="14.25" customHeight="1">
      <c r="A37" s="20"/>
      <c r="B37" s="63"/>
      <c r="C37" s="8"/>
      <c r="D37" s="64"/>
      <c r="E37" s="7"/>
      <c r="F37" s="8"/>
      <c r="G37" s="69"/>
      <c r="H37" s="66"/>
      <c r="I37" s="8"/>
      <c r="J37" s="67"/>
      <c r="K37" s="8"/>
      <c r="L37" s="67"/>
      <c r="M37" s="19"/>
      <c r="N37" s="68"/>
      <c r="W37" s="20"/>
      <c r="X37" s="20"/>
      <c r="Y37" s="20"/>
      <c r="Z37" s="20"/>
      <c r="AA37" s="20"/>
      <c r="AB37" s="20"/>
      <c r="AC37" s="20"/>
      <c r="AD37" s="20"/>
      <c r="AE37" s="20"/>
      <c r="AF37" s="20"/>
    </row>
    <row r="38" ht="14.25" customHeight="1">
      <c r="A38" s="20"/>
      <c r="B38" s="63"/>
      <c r="C38" s="8"/>
      <c r="D38" s="64"/>
      <c r="E38" s="7"/>
      <c r="F38" s="8"/>
      <c r="G38" s="65"/>
      <c r="H38" s="66"/>
      <c r="I38" s="8"/>
      <c r="J38" s="67"/>
      <c r="K38" s="8"/>
      <c r="L38" s="67"/>
      <c r="M38" s="19"/>
      <c r="N38" s="68"/>
      <c r="W38" s="20"/>
      <c r="X38" s="20"/>
      <c r="Y38" s="20"/>
      <c r="Z38" s="20"/>
      <c r="AA38" s="20"/>
      <c r="AB38" s="20"/>
      <c r="AC38" s="20"/>
      <c r="AD38" s="20"/>
      <c r="AE38" s="20"/>
      <c r="AF38" s="20"/>
    </row>
    <row r="39" ht="14.25" customHeight="1">
      <c r="A39" s="20"/>
      <c r="B39" s="63"/>
      <c r="C39" s="8"/>
      <c r="D39" s="64"/>
      <c r="E39" s="7"/>
      <c r="F39" s="8"/>
      <c r="G39" s="65"/>
      <c r="H39" s="66"/>
      <c r="I39" s="8"/>
      <c r="J39" s="67"/>
      <c r="K39" s="8"/>
      <c r="L39" s="67"/>
      <c r="M39" s="19"/>
      <c r="N39" s="68"/>
      <c r="W39" s="20"/>
      <c r="X39" s="20"/>
      <c r="Y39" s="20"/>
      <c r="Z39" s="20"/>
      <c r="AA39" s="20"/>
      <c r="AB39" s="20"/>
      <c r="AC39" s="20"/>
      <c r="AD39" s="20"/>
      <c r="AE39" s="20"/>
      <c r="AF39" s="20"/>
    </row>
    <row r="40" ht="14.25" customHeight="1">
      <c r="A40" s="20"/>
      <c r="B40" s="63"/>
      <c r="C40" s="8"/>
      <c r="D40" s="64"/>
      <c r="E40" s="7"/>
      <c r="F40" s="8"/>
      <c r="G40" s="65"/>
      <c r="H40" s="66"/>
      <c r="I40" s="8"/>
      <c r="J40" s="67"/>
      <c r="K40" s="8"/>
      <c r="L40" s="67"/>
      <c r="M40" s="19"/>
      <c r="N40" s="68"/>
      <c r="W40" s="20"/>
      <c r="X40" s="20"/>
      <c r="Y40" s="20"/>
      <c r="Z40" s="20"/>
      <c r="AA40" s="20"/>
      <c r="AB40" s="20"/>
      <c r="AC40" s="20"/>
      <c r="AD40" s="20"/>
      <c r="AE40" s="20"/>
      <c r="AF40" s="20"/>
    </row>
    <row r="41" ht="14.25" customHeight="1">
      <c r="A41" s="20"/>
      <c r="B41" s="81" t="s">
        <v>30</v>
      </c>
      <c r="C41" s="7"/>
      <c r="D41" s="7"/>
      <c r="E41" s="7"/>
      <c r="F41" s="7"/>
      <c r="G41" s="7"/>
      <c r="H41" s="7"/>
      <c r="I41" s="7"/>
      <c r="J41" s="7"/>
      <c r="K41" s="7"/>
      <c r="L41" s="76">
        <f>SUM(L30:M40)</f>
        <v>0</v>
      </c>
      <c r="M41" s="19"/>
      <c r="N41" s="68"/>
      <c r="W41" s="20"/>
      <c r="X41" s="20"/>
      <c r="Y41" s="20"/>
      <c r="Z41" s="20"/>
      <c r="AA41" s="20"/>
      <c r="AB41" s="20"/>
      <c r="AC41" s="20"/>
      <c r="AD41" s="20"/>
      <c r="AE41" s="20"/>
      <c r="AF41" s="20"/>
    </row>
    <row r="42" ht="14.25" customHeight="1">
      <c r="A42" s="20"/>
      <c r="B42" s="82" t="s">
        <v>32</v>
      </c>
      <c r="C42" s="57"/>
      <c r="D42" s="57"/>
      <c r="E42" s="57"/>
      <c r="F42" s="57"/>
      <c r="G42" s="57"/>
      <c r="H42" s="57"/>
      <c r="I42" s="57"/>
      <c r="J42" s="57"/>
      <c r="K42" s="57"/>
      <c r="L42" s="57"/>
      <c r="M42" s="61"/>
      <c r="N42" s="77"/>
      <c r="W42" s="20"/>
      <c r="X42" s="20"/>
      <c r="Y42" s="20"/>
      <c r="Z42" s="20"/>
      <c r="AA42" s="20"/>
      <c r="AB42" s="20"/>
      <c r="AC42" s="20"/>
      <c r="AD42" s="20"/>
      <c r="AE42" s="20"/>
      <c r="AF42" s="20"/>
    </row>
    <row r="43" ht="14.25" customHeight="1">
      <c r="A43" s="20"/>
      <c r="B43" s="54" t="s">
        <v>26</v>
      </c>
      <c r="C43" s="55"/>
      <c r="D43" s="56" t="s">
        <v>22</v>
      </c>
      <c r="E43" s="57"/>
      <c r="F43" s="55"/>
      <c r="G43" s="58" t="s">
        <v>23</v>
      </c>
      <c r="H43" s="59" t="s">
        <v>24</v>
      </c>
      <c r="I43" s="55"/>
      <c r="J43" s="59" t="s">
        <v>28</v>
      </c>
      <c r="K43" s="55"/>
      <c r="L43" s="60" t="s">
        <v>29</v>
      </c>
      <c r="M43" s="61"/>
      <c r="N43" s="53"/>
      <c r="W43" s="20"/>
      <c r="X43" s="20"/>
      <c r="Y43" s="20"/>
      <c r="Z43" s="20"/>
      <c r="AA43" s="20"/>
      <c r="AB43" s="20"/>
      <c r="AC43" s="20"/>
      <c r="AD43" s="20"/>
      <c r="AE43" s="20"/>
      <c r="AF43" s="20"/>
    </row>
    <row r="44" ht="14.25" customHeight="1">
      <c r="A44" s="20"/>
      <c r="B44" s="83"/>
      <c r="C44" s="4"/>
      <c r="D44" s="84"/>
      <c r="E44" s="3"/>
      <c r="F44" s="3"/>
      <c r="G44" s="65"/>
      <c r="H44" s="66"/>
      <c r="I44" s="8"/>
      <c r="J44" s="67"/>
      <c r="K44" s="8"/>
      <c r="L44" s="67"/>
      <c r="M44" s="19"/>
      <c r="N44" s="62"/>
      <c r="W44" s="20"/>
      <c r="X44" s="20"/>
      <c r="Y44" s="20"/>
      <c r="Z44" s="20"/>
      <c r="AA44" s="20"/>
      <c r="AB44" s="20"/>
      <c r="AC44" s="20"/>
      <c r="AD44" s="20"/>
      <c r="AE44" s="20"/>
      <c r="AF44" s="20"/>
    </row>
    <row r="45" ht="14.25" customHeight="1">
      <c r="A45" s="20"/>
      <c r="B45" s="78"/>
      <c r="C45" s="8"/>
      <c r="D45" s="64"/>
      <c r="E45" s="7"/>
      <c r="F45" s="8"/>
      <c r="G45" s="65"/>
      <c r="H45" s="66"/>
      <c r="I45" s="8"/>
      <c r="J45" s="67"/>
      <c r="K45" s="8"/>
      <c r="L45" s="67"/>
      <c r="M45" s="19"/>
      <c r="N45" s="68"/>
      <c r="W45" s="20"/>
      <c r="X45" s="20"/>
      <c r="Y45" s="20"/>
      <c r="Z45" s="20"/>
      <c r="AA45" s="20"/>
      <c r="AB45" s="20"/>
      <c r="AC45" s="20"/>
      <c r="AD45" s="20"/>
      <c r="AE45" s="20"/>
      <c r="AF45" s="20"/>
    </row>
    <row r="46" ht="14.25" hidden="1" customHeight="1">
      <c r="A46" s="20"/>
      <c r="B46" s="83"/>
      <c r="C46" s="4"/>
      <c r="D46" s="84"/>
      <c r="E46" s="3"/>
      <c r="F46" s="3"/>
      <c r="G46" s="65"/>
      <c r="H46" s="66"/>
      <c r="I46" s="8"/>
      <c r="J46" s="67"/>
      <c r="K46" s="8"/>
      <c r="L46" s="67"/>
      <c r="M46" s="19"/>
      <c r="N46" s="68"/>
      <c r="W46" s="20"/>
      <c r="X46" s="20"/>
      <c r="Y46" s="20"/>
      <c r="Z46" s="20"/>
      <c r="AA46" s="20"/>
      <c r="AB46" s="20"/>
      <c r="AC46" s="20"/>
      <c r="AD46" s="20"/>
      <c r="AE46" s="20"/>
      <c r="AF46" s="20"/>
    </row>
    <row r="47" ht="15.0" hidden="1" customHeight="1">
      <c r="A47" s="20"/>
      <c r="B47" s="78"/>
      <c r="C47" s="8"/>
      <c r="D47" s="64"/>
      <c r="E47" s="7"/>
      <c r="F47" s="7"/>
      <c r="G47" s="65"/>
      <c r="H47" s="66"/>
      <c r="I47" s="8"/>
      <c r="J47" s="67"/>
      <c r="K47" s="8"/>
      <c r="L47" s="67"/>
      <c r="M47" s="19"/>
      <c r="N47" s="68"/>
      <c r="W47" s="20"/>
      <c r="X47" s="20"/>
      <c r="Y47" s="20"/>
      <c r="Z47" s="20"/>
      <c r="AA47" s="20"/>
      <c r="AB47" s="20"/>
      <c r="AC47" s="20"/>
      <c r="AD47" s="20"/>
      <c r="AE47" s="20"/>
      <c r="AF47" s="20"/>
    </row>
    <row r="48" ht="14.25" customHeight="1">
      <c r="A48" s="20"/>
      <c r="B48" s="74" t="s">
        <v>30</v>
      </c>
      <c r="K48" s="13"/>
      <c r="L48" s="76">
        <f>SUM(L44:M47)</f>
        <v>0</v>
      </c>
      <c r="M48" s="19"/>
      <c r="N48" s="68"/>
      <c r="W48" s="20"/>
      <c r="X48" s="20"/>
      <c r="Y48" s="20"/>
      <c r="Z48" s="20"/>
      <c r="AA48" s="20"/>
      <c r="AB48" s="20"/>
      <c r="AC48" s="20"/>
      <c r="AD48" s="20"/>
      <c r="AE48" s="20"/>
      <c r="AF48" s="20"/>
    </row>
    <row r="49" ht="14.25" customHeight="1">
      <c r="A49" s="20"/>
      <c r="B49" s="40" t="s">
        <v>33</v>
      </c>
      <c r="C49" s="7"/>
      <c r="D49" s="7"/>
      <c r="E49" s="7"/>
      <c r="F49" s="7"/>
      <c r="G49" s="7"/>
      <c r="H49" s="7"/>
      <c r="I49" s="7"/>
      <c r="J49" s="7"/>
      <c r="K49" s="7"/>
      <c r="L49" s="7"/>
      <c r="M49" s="19"/>
      <c r="N49" s="77"/>
      <c r="W49" s="20"/>
      <c r="X49" s="20"/>
      <c r="Y49" s="20"/>
      <c r="Z49" s="20"/>
      <c r="AA49" s="20"/>
      <c r="AB49" s="20"/>
      <c r="AC49" s="20"/>
      <c r="AD49" s="20"/>
      <c r="AE49" s="20"/>
      <c r="AF49" s="20"/>
    </row>
    <row r="50" ht="14.25" customHeight="1">
      <c r="A50" s="20"/>
      <c r="B50" s="54" t="s">
        <v>26</v>
      </c>
      <c r="C50" s="55"/>
      <c r="D50" s="56" t="s">
        <v>22</v>
      </c>
      <c r="E50" s="57"/>
      <c r="F50" s="55"/>
      <c r="G50" s="58" t="s">
        <v>23</v>
      </c>
      <c r="H50" s="59" t="s">
        <v>27</v>
      </c>
      <c r="I50" s="55"/>
      <c r="J50" s="59" t="s">
        <v>28</v>
      </c>
      <c r="K50" s="55"/>
      <c r="L50" s="60" t="s">
        <v>29</v>
      </c>
      <c r="M50" s="61"/>
      <c r="N50" s="53"/>
      <c r="W50" s="20"/>
      <c r="X50" s="20"/>
      <c r="Y50" s="20"/>
      <c r="Z50" s="20"/>
      <c r="AA50" s="20"/>
      <c r="AB50" s="20"/>
      <c r="AC50" s="20"/>
      <c r="AD50" s="20"/>
      <c r="AE50" s="20"/>
      <c r="AF50" s="20"/>
    </row>
    <row r="51" ht="14.25" customHeight="1">
      <c r="A51" s="20"/>
      <c r="B51" s="63"/>
      <c r="C51" s="8"/>
      <c r="D51" s="85"/>
      <c r="E51" s="7"/>
      <c r="F51" s="8"/>
      <c r="G51" s="86"/>
      <c r="H51" s="71"/>
      <c r="I51" s="8"/>
      <c r="J51" s="87"/>
      <c r="K51" s="8"/>
      <c r="L51" s="67"/>
      <c r="M51" s="19"/>
      <c r="N51" s="62"/>
      <c r="W51" s="20"/>
      <c r="X51" s="20"/>
      <c r="Y51" s="20"/>
      <c r="Z51" s="20"/>
      <c r="AA51" s="20"/>
      <c r="AB51" s="20"/>
      <c r="AC51" s="20"/>
      <c r="AD51" s="20"/>
      <c r="AE51" s="20"/>
      <c r="AF51" s="20"/>
    </row>
    <row r="52" ht="14.25" customHeight="1">
      <c r="A52" s="20"/>
      <c r="B52" s="63"/>
      <c r="C52" s="8"/>
      <c r="D52" s="85"/>
      <c r="E52" s="7"/>
      <c r="F52" s="8"/>
      <c r="G52" s="86"/>
      <c r="H52" s="71"/>
      <c r="I52" s="8"/>
      <c r="J52" s="87"/>
      <c r="K52" s="8"/>
      <c r="L52" s="67"/>
      <c r="M52" s="19"/>
      <c r="N52" s="88"/>
      <c r="W52" s="20"/>
      <c r="X52" s="20"/>
      <c r="Y52" s="20"/>
      <c r="Z52" s="20"/>
      <c r="AA52" s="20"/>
      <c r="AB52" s="20"/>
      <c r="AC52" s="20"/>
      <c r="AD52" s="20"/>
      <c r="AE52" s="20"/>
      <c r="AF52" s="20"/>
    </row>
    <row r="53" ht="14.25" customHeight="1">
      <c r="A53" s="20"/>
      <c r="B53" s="63"/>
      <c r="C53" s="8"/>
      <c r="D53" s="85"/>
      <c r="E53" s="7"/>
      <c r="F53" s="8"/>
      <c r="G53" s="89"/>
      <c r="H53" s="90"/>
      <c r="I53" s="8"/>
      <c r="J53" s="87"/>
      <c r="K53" s="8"/>
      <c r="L53" s="87"/>
      <c r="M53" s="19"/>
      <c r="N53" s="88"/>
      <c r="W53" s="20"/>
      <c r="X53" s="20"/>
      <c r="Y53" s="20"/>
      <c r="Z53" s="20"/>
      <c r="AA53" s="20"/>
      <c r="AB53" s="20"/>
      <c r="AC53" s="20"/>
      <c r="AD53" s="20"/>
      <c r="AE53" s="20"/>
      <c r="AF53" s="20"/>
    </row>
    <row r="54" ht="14.25" customHeight="1">
      <c r="A54" s="20"/>
      <c r="B54" s="81" t="s">
        <v>30</v>
      </c>
      <c r="C54" s="7"/>
      <c r="D54" s="7"/>
      <c r="E54" s="7"/>
      <c r="F54" s="7"/>
      <c r="G54" s="7"/>
      <c r="H54" s="7"/>
      <c r="I54" s="7"/>
      <c r="J54" s="7"/>
      <c r="K54" s="8"/>
      <c r="L54" s="76">
        <f>SUM(L51:M53)</f>
        <v>0</v>
      </c>
      <c r="M54" s="19"/>
      <c r="N54" s="88"/>
      <c r="W54" s="20"/>
      <c r="X54" s="20"/>
      <c r="Y54" s="20"/>
      <c r="Z54" s="20"/>
      <c r="AA54" s="20"/>
      <c r="AB54" s="20"/>
      <c r="AC54" s="20"/>
      <c r="AD54" s="20"/>
      <c r="AE54" s="20"/>
      <c r="AF54" s="20"/>
    </row>
    <row r="55" ht="14.25" customHeight="1">
      <c r="A55" s="20"/>
      <c r="B55" s="29"/>
      <c r="C55" s="30"/>
      <c r="D55" s="30"/>
      <c r="E55" s="30"/>
      <c r="F55" s="30"/>
      <c r="G55" s="30"/>
      <c r="H55" s="91"/>
      <c r="I55" s="31"/>
      <c r="J55" s="31"/>
      <c r="K55" s="31"/>
      <c r="L55" s="31"/>
      <c r="M55" s="92"/>
      <c r="N55" s="77"/>
      <c r="W55" s="20"/>
      <c r="X55" s="20"/>
      <c r="Y55" s="20"/>
      <c r="Z55" s="20"/>
      <c r="AA55" s="20"/>
      <c r="AB55" s="20"/>
      <c r="AC55" s="20"/>
      <c r="AD55" s="20"/>
      <c r="AE55" s="20"/>
      <c r="AF55" s="20"/>
    </row>
    <row r="56" ht="14.25" customHeight="1">
      <c r="A56" s="20"/>
      <c r="B56" s="93" t="s">
        <v>34</v>
      </c>
      <c r="C56" s="7"/>
      <c r="D56" s="7"/>
      <c r="E56" s="7"/>
      <c r="F56" s="7"/>
      <c r="G56" s="7"/>
      <c r="H56" s="7"/>
      <c r="I56" s="7"/>
      <c r="J56" s="7"/>
      <c r="K56" s="8"/>
      <c r="L56" s="94">
        <f>ROUND(L54+L48+L41+L27,0)</f>
        <v>0</v>
      </c>
      <c r="M56" s="19"/>
      <c r="N56" s="31"/>
      <c r="W56" s="20"/>
      <c r="X56" s="20"/>
      <c r="Y56" s="20"/>
      <c r="Z56" s="20"/>
      <c r="AA56" s="20"/>
      <c r="AB56" s="20"/>
      <c r="AC56" s="20"/>
      <c r="AD56" s="20"/>
      <c r="AE56" s="20"/>
      <c r="AF56" s="20"/>
    </row>
    <row r="57" ht="14.25" customHeight="1">
      <c r="A57" s="20"/>
      <c r="B57" s="95"/>
      <c r="C57" s="31"/>
      <c r="D57" s="31"/>
      <c r="E57" s="31"/>
      <c r="F57" s="96"/>
      <c r="G57" s="97"/>
      <c r="H57" s="97"/>
      <c r="I57" s="31"/>
      <c r="J57" s="31"/>
      <c r="K57" s="31"/>
      <c r="L57" s="31"/>
      <c r="M57" s="92"/>
      <c r="N57" s="98"/>
      <c r="W57" s="20"/>
      <c r="X57" s="20"/>
      <c r="Y57" s="20"/>
      <c r="Z57" s="20"/>
      <c r="AA57" s="20"/>
      <c r="AB57" s="20"/>
      <c r="AC57" s="20"/>
      <c r="AD57" s="20"/>
      <c r="AE57" s="20"/>
      <c r="AF57" s="20"/>
    </row>
    <row r="58" ht="14.25" customHeight="1">
      <c r="A58" s="20"/>
      <c r="B58" s="40" t="s">
        <v>35</v>
      </c>
      <c r="C58" s="7"/>
      <c r="D58" s="7"/>
      <c r="E58" s="7"/>
      <c r="F58" s="7"/>
      <c r="G58" s="7"/>
      <c r="H58" s="7"/>
      <c r="I58" s="7"/>
      <c r="J58" s="7"/>
      <c r="K58" s="7"/>
      <c r="L58" s="7"/>
      <c r="M58" s="19"/>
      <c r="N58" s="31"/>
      <c r="W58" s="20"/>
      <c r="X58" s="20"/>
      <c r="Y58" s="20"/>
      <c r="Z58" s="20"/>
      <c r="AA58" s="20"/>
      <c r="AB58" s="20"/>
      <c r="AC58" s="20"/>
      <c r="AD58" s="20"/>
      <c r="AE58" s="20"/>
      <c r="AF58" s="20"/>
    </row>
    <row r="59" ht="14.25" customHeight="1">
      <c r="A59" s="20"/>
      <c r="B59" s="54" t="s">
        <v>22</v>
      </c>
      <c r="C59" s="57"/>
      <c r="D59" s="57"/>
      <c r="E59" s="57"/>
      <c r="F59" s="57"/>
      <c r="G59" s="57"/>
      <c r="H59" s="57"/>
      <c r="I59" s="55"/>
      <c r="J59" s="59" t="s">
        <v>36</v>
      </c>
      <c r="K59" s="55"/>
      <c r="L59" s="60" t="s">
        <v>37</v>
      </c>
      <c r="M59" s="61"/>
      <c r="N59" s="53"/>
      <c r="W59" s="20"/>
      <c r="X59" s="20"/>
      <c r="Y59" s="20"/>
      <c r="Z59" s="20"/>
      <c r="AA59" s="20"/>
      <c r="AB59" s="20"/>
      <c r="AC59" s="20"/>
      <c r="AD59" s="20"/>
      <c r="AE59" s="20"/>
      <c r="AF59" s="20"/>
    </row>
    <row r="60" ht="14.25" customHeight="1">
      <c r="A60" s="20"/>
      <c r="B60" s="99" t="s">
        <v>38</v>
      </c>
      <c r="C60" s="57"/>
      <c r="D60" s="57"/>
      <c r="E60" s="57"/>
      <c r="F60" s="57"/>
      <c r="G60" s="57"/>
      <c r="H60" s="57"/>
      <c r="I60" s="55"/>
      <c r="J60" s="100"/>
      <c r="K60" s="16"/>
      <c r="L60" s="101"/>
      <c r="M60" s="102"/>
      <c r="N60" s="62"/>
      <c r="W60" s="20"/>
      <c r="X60" s="20"/>
      <c r="Y60" s="20"/>
      <c r="Z60" s="20"/>
      <c r="AA60" s="20"/>
      <c r="AB60" s="20"/>
      <c r="AC60" s="20"/>
      <c r="AD60" s="20"/>
      <c r="AE60" s="20"/>
      <c r="AF60" s="20"/>
    </row>
    <row r="61" ht="14.25" customHeight="1">
      <c r="A61" s="20"/>
      <c r="B61" s="103" t="s">
        <v>39</v>
      </c>
      <c r="C61" s="7"/>
      <c r="D61" s="7"/>
      <c r="E61" s="7"/>
      <c r="F61" s="7"/>
      <c r="G61" s="7"/>
      <c r="H61" s="7"/>
      <c r="I61" s="8"/>
      <c r="J61" s="104"/>
      <c r="K61" s="8"/>
      <c r="L61" s="101"/>
      <c r="M61" s="102"/>
      <c r="N61" s="68"/>
      <c r="W61" s="20"/>
      <c r="X61" s="20"/>
      <c r="Y61" s="20"/>
      <c r="Z61" s="20"/>
      <c r="AA61" s="20"/>
      <c r="AB61" s="20"/>
      <c r="AC61" s="20"/>
      <c r="AD61" s="20"/>
      <c r="AE61" s="20"/>
      <c r="AF61" s="20"/>
    </row>
    <row r="62" ht="14.25" customHeight="1">
      <c r="A62" s="20"/>
      <c r="B62" s="103" t="s">
        <v>40</v>
      </c>
      <c r="C62" s="7"/>
      <c r="D62" s="7"/>
      <c r="E62" s="7"/>
      <c r="F62" s="7"/>
      <c r="G62" s="7"/>
      <c r="H62" s="7"/>
      <c r="I62" s="8"/>
      <c r="J62" s="104"/>
      <c r="K62" s="8"/>
      <c r="L62" s="67"/>
      <c r="M62" s="19"/>
      <c r="N62" s="68"/>
      <c r="W62" s="20"/>
      <c r="X62" s="20"/>
      <c r="Y62" s="20"/>
      <c r="Z62" s="20"/>
      <c r="AA62" s="20"/>
      <c r="AB62" s="20"/>
      <c r="AC62" s="20"/>
      <c r="AD62" s="20"/>
      <c r="AE62" s="20"/>
      <c r="AF62" s="20"/>
    </row>
    <row r="63" ht="12.0" customHeight="1">
      <c r="A63" s="20"/>
      <c r="B63" s="29"/>
      <c r="C63" s="30"/>
      <c r="D63" s="30"/>
      <c r="E63" s="30"/>
      <c r="F63" s="30"/>
      <c r="G63" s="30"/>
      <c r="H63" s="91"/>
      <c r="I63" s="31"/>
      <c r="J63" s="31"/>
      <c r="K63" s="31"/>
      <c r="L63" s="31"/>
      <c r="M63" s="92"/>
      <c r="N63" s="68"/>
      <c r="W63" s="20"/>
      <c r="X63" s="20"/>
      <c r="Y63" s="20"/>
      <c r="Z63" s="20"/>
      <c r="AA63" s="20"/>
      <c r="AB63" s="20"/>
      <c r="AC63" s="20"/>
      <c r="AD63" s="20"/>
      <c r="AE63" s="20"/>
      <c r="AF63" s="20"/>
    </row>
    <row r="64" ht="15.75" customHeight="1">
      <c r="A64" s="20"/>
      <c r="B64" s="93" t="s">
        <v>41</v>
      </c>
      <c r="C64" s="7"/>
      <c r="D64" s="7"/>
      <c r="E64" s="7"/>
      <c r="F64" s="7"/>
      <c r="G64" s="7"/>
      <c r="H64" s="7"/>
      <c r="I64" s="7"/>
      <c r="J64" s="7"/>
      <c r="K64" s="8"/>
      <c r="L64" s="94">
        <f>SUM(L60:M63)</f>
        <v>0</v>
      </c>
      <c r="M64" s="19"/>
      <c r="N64" s="31"/>
      <c r="W64" s="20"/>
      <c r="X64" s="20"/>
      <c r="Y64" s="20"/>
      <c r="Z64" s="20"/>
      <c r="AA64" s="20"/>
      <c r="AB64" s="20"/>
      <c r="AC64" s="20"/>
      <c r="AD64" s="20"/>
      <c r="AE64" s="20"/>
      <c r="AF64" s="20"/>
    </row>
    <row r="65" ht="13.5" customHeight="1">
      <c r="A65" s="20"/>
      <c r="B65" s="105"/>
      <c r="C65" s="106"/>
      <c r="D65" s="106"/>
      <c r="E65" s="106"/>
      <c r="F65" s="107"/>
      <c r="G65" s="108"/>
      <c r="H65" s="108"/>
      <c r="I65" s="106"/>
      <c r="J65" s="106"/>
      <c r="K65" s="106"/>
      <c r="L65" s="106"/>
      <c r="M65" s="109"/>
      <c r="N65" s="98"/>
      <c r="W65" s="20"/>
      <c r="X65" s="20"/>
      <c r="Y65" s="20"/>
      <c r="Z65" s="20"/>
      <c r="AA65" s="20"/>
      <c r="AB65" s="20"/>
      <c r="AC65" s="20"/>
      <c r="AD65" s="20"/>
      <c r="AE65" s="20"/>
      <c r="AF65" s="20"/>
    </row>
    <row r="66" ht="24.0" customHeight="1">
      <c r="A66" s="20"/>
      <c r="B66" s="110" t="s">
        <v>42</v>
      </c>
      <c r="C66" s="111"/>
      <c r="D66" s="111"/>
      <c r="E66" s="111"/>
      <c r="F66" s="111"/>
      <c r="G66" s="111"/>
      <c r="H66" s="111"/>
      <c r="I66" s="111"/>
      <c r="J66" s="111"/>
      <c r="K66" s="112"/>
      <c r="L66" s="113">
        <f>ROUND(L64+L56,0)</f>
        <v>0</v>
      </c>
      <c r="M66" s="114"/>
      <c r="N66" s="31"/>
      <c r="W66" s="20"/>
      <c r="X66" s="20"/>
      <c r="Y66" s="20"/>
      <c r="Z66" s="20"/>
      <c r="AA66" s="20"/>
      <c r="AB66" s="20"/>
      <c r="AC66" s="20"/>
      <c r="AD66" s="20"/>
      <c r="AE66" s="20"/>
      <c r="AF66" s="20"/>
    </row>
    <row r="67" ht="19.5" customHeight="1">
      <c r="A67" s="20"/>
      <c r="B67" s="115"/>
      <c r="C67" s="116"/>
      <c r="D67" s="116"/>
      <c r="E67" s="116"/>
      <c r="F67" s="116"/>
      <c r="G67" s="116"/>
      <c r="H67" s="117"/>
      <c r="I67" s="31"/>
      <c r="J67" s="31"/>
      <c r="K67" s="31"/>
      <c r="L67" s="31"/>
      <c r="M67" s="92"/>
      <c r="N67" s="118"/>
      <c r="W67" s="20"/>
      <c r="X67" s="20"/>
      <c r="Y67" s="20"/>
      <c r="Z67" s="20"/>
      <c r="AA67" s="20"/>
      <c r="AB67" s="20"/>
      <c r="AC67" s="20"/>
      <c r="AD67" s="20"/>
      <c r="AE67" s="20"/>
      <c r="AF67" s="20"/>
    </row>
    <row r="68" ht="14.25" customHeight="1">
      <c r="A68" s="20"/>
      <c r="B68" s="119" t="s">
        <v>43</v>
      </c>
      <c r="C68" s="7"/>
      <c r="D68" s="7"/>
      <c r="E68" s="7"/>
      <c r="F68" s="7"/>
      <c r="G68" s="7"/>
      <c r="H68" s="7"/>
      <c r="I68" s="7"/>
      <c r="J68" s="7"/>
      <c r="K68" s="8"/>
      <c r="L68" s="120"/>
      <c r="M68" s="19"/>
      <c r="N68" s="31"/>
      <c r="W68" s="20"/>
      <c r="X68" s="20"/>
      <c r="Y68" s="20"/>
      <c r="Z68" s="20"/>
      <c r="AA68" s="20"/>
      <c r="AB68" s="20"/>
      <c r="AC68" s="20"/>
      <c r="AD68" s="20"/>
      <c r="AE68" s="20"/>
      <c r="AF68" s="20"/>
    </row>
    <row r="69" ht="14.25" customHeight="1">
      <c r="A69" s="20"/>
      <c r="B69" s="115"/>
      <c r="C69" s="116"/>
      <c r="D69" s="116"/>
      <c r="E69" s="116"/>
      <c r="F69" s="116"/>
      <c r="G69" s="116"/>
      <c r="H69" s="91"/>
      <c r="I69" s="31"/>
      <c r="J69" s="31"/>
      <c r="K69" s="31"/>
      <c r="L69" s="31"/>
      <c r="M69" s="92"/>
      <c r="N69" s="121"/>
      <c r="W69" s="20"/>
      <c r="X69" s="20"/>
      <c r="Y69" s="20"/>
      <c r="Z69" s="20"/>
      <c r="AA69" s="20"/>
      <c r="AB69" s="20"/>
      <c r="AC69" s="20"/>
      <c r="AD69" s="20"/>
      <c r="AE69" s="20"/>
      <c r="AF69" s="20"/>
    </row>
    <row r="70" ht="12.0" customHeight="1">
      <c r="A70" s="20"/>
      <c r="B70" s="122" t="s">
        <v>44</v>
      </c>
      <c r="C70" s="116"/>
      <c r="D70" s="116"/>
      <c r="E70" s="116"/>
      <c r="F70" s="116"/>
      <c r="G70" s="116"/>
      <c r="H70" s="123" t="s">
        <v>45</v>
      </c>
      <c r="I70" s="31"/>
      <c r="J70" s="31"/>
      <c r="K70" s="31"/>
      <c r="L70" s="31"/>
      <c r="M70" s="92"/>
      <c r="N70" s="31"/>
      <c r="W70" s="20"/>
      <c r="X70" s="20"/>
      <c r="Y70" s="20"/>
      <c r="Z70" s="20"/>
      <c r="AA70" s="20"/>
      <c r="AB70" s="20"/>
      <c r="AC70" s="20"/>
      <c r="AD70" s="20"/>
      <c r="AE70" s="20"/>
      <c r="AF70" s="20"/>
    </row>
    <row r="71" ht="14.25" customHeight="1">
      <c r="A71" s="20"/>
      <c r="B71" s="115"/>
      <c r="C71" s="116"/>
      <c r="D71" s="116"/>
      <c r="E71" s="116"/>
      <c r="F71" s="116"/>
      <c r="G71" s="116"/>
      <c r="H71" s="91"/>
      <c r="I71" s="31"/>
      <c r="J71" s="31"/>
      <c r="K71" s="31"/>
      <c r="L71" s="31"/>
      <c r="M71" s="92"/>
      <c r="N71" s="31"/>
      <c r="W71" s="20"/>
      <c r="X71" s="20"/>
      <c r="Y71" s="20"/>
      <c r="Z71" s="20"/>
      <c r="AA71" s="20"/>
      <c r="AB71" s="20"/>
      <c r="AC71" s="20"/>
      <c r="AD71" s="20"/>
      <c r="AE71" s="20"/>
      <c r="AF71" s="20"/>
    </row>
    <row r="72" ht="14.25" customHeight="1">
      <c r="A72" s="20"/>
      <c r="B72" s="124" t="s">
        <v>46</v>
      </c>
      <c r="C72" s="31"/>
      <c r="D72" s="125"/>
      <c r="E72" s="126"/>
      <c r="F72" s="126"/>
      <c r="G72" s="31"/>
      <c r="H72" s="127" t="s">
        <v>46</v>
      </c>
      <c r="I72" s="31"/>
      <c r="J72" s="126"/>
      <c r="K72" s="125"/>
      <c r="L72" s="128"/>
      <c r="M72" s="129"/>
      <c r="N72" s="31"/>
      <c r="W72" s="20"/>
      <c r="X72" s="20"/>
      <c r="Y72" s="20"/>
      <c r="Z72" s="20"/>
      <c r="AA72" s="20"/>
      <c r="AB72" s="20"/>
      <c r="AC72" s="20"/>
      <c r="AD72" s="20"/>
      <c r="AE72" s="20"/>
      <c r="AF72" s="20"/>
    </row>
    <row r="73" ht="14.25" customHeight="1">
      <c r="A73" s="20"/>
      <c r="B73" s="124" t="s">
        <v>47</v>
      </c>
      <c r="C73" s="31"/>
      <c r="D73" s="130"/>
      <c r="E73" s="131"/>
      <c r="F73" s="131"/>
      <c r="G73" s="31"/>
      <c r="H73" s="127" t="s">
        <v>47</v>
      </c>
      <c r="I73" s="31"/>
      <c r="J73" s="132"/>
      <c r="K73" s="133"/>
      <c r="L73" s="134"/>
      <c r="M73" s="135"/>
      <c r="N73" s="30"/>
      <c r="W73" s="20"/>
      <c r="X73" s="20"/>
      <c r="Y73" s="20"/>
      <c r="Z73" s="20"/>
      <c r="AA73" s="20"/>
      <c r="AB73" s="20"/>
      <c r="AC73" s="20"/>
      <c r="AD73" s="20"/>
      <c r="AE73" s="20"/>
      <c r="AF73" s="20"/>
    </row>
    <row r="74" ht="14.25" customHeight="1">
      <c r="A74" s="20"/>
      <c r="B74" s="124" t="s">
        <v>48</v>
      </c>
      <c r="C74" s="31"/>
      <c r="D74" s="136"/>
      <c r="E74" s="137"/>
      <c r="F74" s="137"/>
      <c r="G74" s="31"/>
      <c r="H74" s="127" t="s">
        <v>49</v>
      </c>
      <c r="I74" s="31"/>
      <c r="J74" s="138"/>
      <c r="K74" s="139"/>
      <c r="L74" s="140"/>
      <c r="M74" s="141"/>
      <c r="N74" s="30"/>
      <c r="W74" s="20"/>
      <c r="X74" s="20"/>
      <c r="Y74" s="20"/>
      <c r="Z74" s="20"/>
      <c r="AA74" s="20"/>
      <c r="AB74" s="20"/>
      <c r="AC74" s="20"/>
      <c r="AD74" s="20"/>
      <c r="AE74" s="20"/>
      <c r="AF74" s="20"/>
    </row>
    <row r="75" ht="14.25" customHeight="1">
      <c r="A75" s="20"/>
      <c r="B75" s="124" t="s">
        <v>50</v>
      </c>
      <c r="C75" s="31"/>
      <c r="D75" s="142"/>
      <c r="E75" s="126"/>
      <c r="F75" s="126"/>
      <c r="G75" s="31"/>
      <c r="H75" s="127" t="s">
        <v>50</v>
      </c>
      <c r="I75" s="31"/>
      <c r="J75" s="125"/>
      <c r="K75" s="143"/>
      <c r="L75" s="128"/>
      <c r="M75" s="129"/>
      <c r="N75" s="30"/>
      <c r="W75" s="20"/>
      <c r="X75" s="20"/>
      <c r="Y75" s="20"/>
      <c r="Z75" s="20"/>
      <c r="AA75" s="20"/>
      <c r="AB75" s="20"/>
      <c r="AC75" s="20"/>
      <c r="AD75" s="20"/>
      <c r="AE75" s="20"/>
      <c r="AF75" s="20"/>
    </row>
    <row r="76" ht="14.25" customHeight="1">
      <c r="A76" s="20"/>
      <c r="B76" s="124" t="s">
        <v>51</v>
      </c>
      <c r="C76" s="31"/>
      <c r="D76" s="144"/>
      <c r="E76" s="131"/>
      <c r="F76" s="131"/>
      <c r="G76" s="31"/>
      <c r="H76" s="127" t="s">
        <v>51</v>
      </c>
      <c r="I76" s="31"/>
      <c r="J76" s="145"/>
      <c r="K76" s="146"/>
      <c r="L76" s="134"/>
      <c r="M76" s="135"/>
      <c r="N76" s="30"/>
      <c r="W76" s="20"/>
      <c r="X76" s="20"/>
      <c r="Y76" s="20"/>
      <c r="Z76" s="20"/>
      <c r="AA76" s="20"/>
      <c r="AB76" s="20"/>
      <c r="AC76" s="20"/>
      <c r="AD76" s="20"/>
      <c r="AE76" s="20"/>
      <c r="AF76" s="20"/>
    </row>
    <row r="77" ht="14.25" customHeight="1">
      <c r="A77" s="20"/>
      <c r="B77" s="124"/>
      <c r="C77" s="31"/>
      <c r="D77" s="147"/>
      <c r="E77" s="31"/>
      <c r="F77" s="31"/>
      <c r="G77" s="31"/>
      <c r="H77" s="127"/>
      <c r="I77" s="31"/>
      <c r="J77" s="31"/>
      <c r="K77" s="96"/>
      <c r="L77" s="30"/>
      <c r="M77" s="148"/>
      <c r="N77" s="30"/>
      <c r="W77" s="20"/>
      <c r="X77" s="20"/>
      <c r="Y77" s="20"/>
      <c r="Z77" s="20"/>
      <c r="AA77" s="20"/>
      <c r="AB77" s="20"/>
      <c r="AC77" s="20"/>
      <c r="AD77" s="20"/>
      <c r="AE77" s="20"/>
      <c r="AF77" s="20"/>
    </row>
    <row r="78" ht="14.25" customHeight="1">
      <c r="A78" s="20"/>
      <c r="B78" s="149" t="s">
        <v>52</v>
      </c>
      <c r="C78" s="150"/>
      <c r="D78" s="151"/>
      <c r="E78" s="150"/>
      <c r="F78" s="150"/>
      <c r="G78" s="150"/>
      <c r="H78" s="152"/>
      <c r="I78" s="150"/>
      <c r="J78" s="150"/>
      <c r="K78" s="151"/>
      <c r="L78" s="153"/>
      <c r="M78" s="154"/>
      <c r="N78" s="30"/>
      <c r="W78" s="20"/>
      <c r="X78" s="20"/>
      <c r="Y78" s="20"/>
      <c r="Z78" s="20"/>
      <c r="AA78" s="20"/>
      <c r="AB78" s="20"/>
      <c r="AC78" s="20"/>
      <c r="AD78" s="20"/>
      <c r="AE78" s="20"/>
      <c r="AF78" s="20"/>
    </row>
    <row r="79" ht="16.5" customHeight="1">
      <c r="A79" s="20"/>
      <c r="B79" s="155" t="s">
        <v>53</v>
      </c>
      <c r="C79" s="7"/>
      <c r="D79" s="7"/>
      <c r="E79" s="7"/>
      <c r="F79" s="7"/>
      <c r="G79" s="7"/>
      <c r="H79" s="7"/>
      <c r="I79" s="7"/>
      <c r="J79" s="7"/>
      <c r="K79" s="7"/>
      <c r="L79" s="7"/>
      <c r="M79" s="19"/>
      <c r="N79" s="31"/>
      <c r="W79" s="20"/>
      <c r="X79" s="20"/>
      <c r="Y79" s="20"/>
      <c r="Z79" s="20"/>
      <c r="AA79" s="20"/>
      <c r="AB79" s="20"/>
      <c r="AC79" s="20"/>
      <c r="AD79" s="20"/>
      <c r="AE79" s="20"/>
      <c r="AF79" s="20"/>
    </row>
    <row r="80" ht="13.5" customHeight="1">
      <c r="A80" s="20"/>
      <c r="B80" s="156" t="s">
        <v>54</v>
      </c>
      <c r="C80" s="3"/>
      <c r="D80" s="3"/>
      <c r="E80" s="3"/>
      <c r="F80" s="3"/>
      <c r="G80" s="3"/>
      <c r="H80" s="3"/>
      <c r="I80" s="3"/>
      <c r="J80" s="3"/>
      <c r="K80" s="3"/>
      <c r="L80" s="3"/>
      <c r="M80" s="28"/>
      <c r="N80" s="157"/>
      <c r="W80" s="20"/>
      <c r="X80" s="20"/>
      <c r="Y80" s="20"/>
      <c r="Z80" s="20"/>
      <c r="AA80" s="20"/>
      <c r="AB80" s="20"/>
      <c r="AC80" s="20"/>
      <c r="AD80" s="20"/>
      <c r="AE80" s="20"/>
      <c r="AF80" s="20"/>
    </row>
    <row r="81" ht="11.25" customHeight="1">
      <c r="A81" s="20"/>
      <c r="B81" s="158"/>
      <c r="M81" s="75"/>
      <c r="N81" s="159"/>
      <c r="W81" s="20"/>
      <c r="X81" s="20"/>
      <c r="Y81" s="20"/>
      <c r="Z81" s="20"/>
      <c r="AA81" s="20"/>
      <c r="AB81" s="20"/>
      <c r="AC81" s="20"/>
      <c r="AD81" s="20"/>
      <c r="AE81" s="20"/>
      <c r="AF81" s="20"/>
    </row>
    <row r="82" ht="14.25" customHeight="1">
      <c r="A82" s="20"/>
      <c r="B82" s="158"/>
      <c r="M82" s="75"/>
      <c r="N82" s="159"/>
      <c r="W82" s="20"/>
      <c r="X82" s="20"/>
      <c r="Y82" s="20"/>
      <c r="Z82" s="20"/>
      <c r="AA82" s="20"/>
      <c r="AB82" s="20"/>
      <c r="AC82" s="20"/>
      <c r="AD82" s="20"/>
      <c r="AE82" s="20"/>
      <c r="AF82" s="20"/>
    </row>
    <row r="83" ht="93.75" customHeight="1">
      <c r="A83" s="20"/>
      <c r="B83" s="160"/>
      <c r="C83" s="15"/>
      <c r="D83" s="15"/>
      <c r="E83" s="15"/>
      <c r="F83" s="15"/>
      <c r="G83" s="15"/>
      <c r="H83" s="15"/>
      <c r="I83" s="15"/>
      <c r="J83" s="15"/>
      <c r="K83" s="15"/>
      <c r="L83" s="15"/>
      <c r="M83" s="102"/>
      <c r="N83" s="159"/>
      <c r="W83" s="20"/>
      <c r="X83" s="20"/>
      <c r="Y83" s="20"/>
      <c r="Z83" s="20"/>
      <c r="AA83" s="20"/>
      <c r="AB83" s="20"/>
      <c r="AC83" s="20"/>
      <c r="AD83" s="20"/>
      <c r="AE83" s="20"/>
      <c r="AF83" s="20"/>
    </row>
    <row r="84" ht="18.0" customHeight="1">
      <c r="A84" s="161"/>
      <c r="B84" s="162"/>
      <c r="C84" s="162"/>
      <c r="D84" s="162"/>
      <c r="E84" s="162"/>
      <c r="F84" s="162"/>
      <c r="G84" s="162"/>
      <c r="H84" s="162"/>
      <c r="I84" s="162"/>
      <c r="J84" s="162"/>
      <c r="K84" s="162"/>
      <c r="L84" s="162"/>
      <c r="M84" s="162"/>
      <c r="N84" s="163"/>
      <c r="O84" s="164"/>
      <c r="P84" s="161"/>
      <c r="Q84" s="164"/>
      <c r="R84" s="161"/>
      <c r="S84" s="161"/>
      <c r="T84" s="161"/>
      <c r="U84" s="161"/>
      <c r="V84" s="161"/>
      <c r="W84" s="161"/>
      <c r="X84" s="161"/>
      <c r="Y84" s="161"/>
      <c r="Z84" s="161"/>
      <c r="AA84" s="161"/>
      <c r="AB84" s="161"/>
      <c r="AC84" s="161"/>
      <c r="AD84" s="161"/>
      <c r="AE84" s="161"/>
      <c r="AF84" s="161"/>
    </row>
    <row r="85" ht="21.75" customHeight="1">
      <c r="A85" s="1"/>
      <c r="B85" s="165" t="s">
        <v>55</v>
      </c>
      <c r="C85" s="7"/>
      <c r="D85" s="7"/>
      <c r="E85" s="7"/>
      <c r="F85" s="7"/>
      <c r="G85" s="7"/>
      <c r="H85" s="7"/>
      <c r="I85" s="7"/>
      <c r="J85" s="7"/>
      <c r="K85" s="7"/>
      <c r="L85" s="7"/>
      <c r="M85" s="8"/>
      <c r="N85" s="161"/>
      <c r="O85" s="11"/>
      <c r="Q85" s="11"/>
    </row>
    <row r="86" ht="21.0" customHeight="1">
      <c r="A86" s="166"/>
      <c r="B86" s="167" t="s">
        <v>56</v>
      </c>
      <c r="C86" s="8"/>
      <c r="D86" s="168" t="s">
        <v>57</v>
      </c>
      <c r="E86" s="8"/>
      <c r="F86" s="167" t="s">
        <v>58</v>
      </c>
      <c r="G86" s="7"/>
      <c r="H86" s="7"/>
      <c r="I86" s="7"/>
      <c r="J86" s="7"/>
      <c r="K86" s="7"/>
      <c r="L86" s="7"/>
      <c r="M86" s="8"/>
      <c r="N86" s="164"/>
      <c r="O86" s="11"/>
      <c r="P86" s="11"/>
      <c r="Q86" s="11"/>
      <c r="R86" s="11"/>
      <c r="S86" s="11"/>
      <c r="T86" s="11"/>
      <c r="U86" s="11"/>
      <c r="V86" s="11"/>
      <c r="W86" s="11"/>
      <c r="X86" s="11"/>
      <c r="Y86" s="11"/>
      <c r="Z86" s="11"/>
      <c r="AA86" s="11"/>
      <c r="AB86" s="11"/>
      <c r="AC86" s="11"/>
      <c r="AD86" s="11"/>
      <c r="AE86" s="11"/>
      <c r="AF86" s="11"/>
    </row>
    <row r="87" ht="28.5" customHeight="1">
      <c r="A87" s="1"/>
      <c r="B87" s="169">
        <v>1.0</v>
      </c>
      <c r="C87" s="8"/>
      <c r="D87" s="169" t="s">
        <v>59</v>
      </c>
      <c r="E87" s="8"/>
      <c r="F87" s="170" t="s">
        <v>60</v>
      </c>
      <c r="G87" s="7"/>
      <c r="H87" s="7"/>
      <c r="I87" s="7"/>
      <c r="J87" s="7"/>
      <c r="K87" s="7"/>
      <c r="L87" s="7"/>
      <c r="M87" s="8"/>
      <c r="N87" s="161"/>
      <c r="O87" s="11"/>
      <c r="Q87" s="11"/>
    </row>
    <row r="88" ht="14.25" customHeight="1">
      <c r="A88" s="1"/>
      <c r="B88" s="163"/>
      <c r="C88" s="163"/>
      <c r="D88" s="163"/>
      <c r="E88" s="163"/>
      <c r="F88" s="163"/>
      <c r="G88" s="163"/>
      <c r="H88" s="163"/>
      <c r="I88" s="163"/>
      <c r="J88" s="163"/>
      <c r="K88" s="163"/>
      <c r="L88" s="163"/>
      <c r="M88" s="163"/>
      <c r="N88" s="161"/>
      <c r="O88" s="11"/>
      <c r="Q88" s="11"/>
    </row>
    <row r="89" ht="14.25" customHeight="1">
      <c r="A89" s="1"/>
      <c r="B89" s="161"/>
      <c r="C89" s="161"/>
      <c r="D89" s="161"/>
      <c r="E89" s="161"/>
      <c r="F89" s="161"/>
      <c r="G89" s="161"/>
      <c r="H89" s="161"/>
      <c r="I89" s="161"/>
      <c r="J89" s="161"/>
      <c r="K89" s="161"/>
      <c r="L89" s="161"/>
      <c r="M89" s="161"/>
      <c r="N89" s="161"/>
      <c r="O89" s="11"/>
      <c r="Q89" s="11"/>
    </row>
    <row r="90" ht="14.25" customHeight="1">
      <c r="A90" s="1"/>
      <c r="B90" s="161"/>
      <c r="C90" s="161"/>
      <c r="D90" s="161"/>
      <c r="E90" s="161"/>
      <c r="F90" s="161"/>
      <c r="G90" s="161"/>
      <c r="H90" s="161"/>
      <c r="I90" s="161"/>
      <c r="J90" s="161"/>
      <c r="K90" s="161"/>
      <c r="L90" s="161"/>
      <c r="M90" s="161"/>
      <c r="N90" s="161"/>
      <c r="O90" s="11"/>
      <c r="Q90" s="11"/>
    </row>
    <row r="91" ht="14.25" customHeight="1">
      <c r="A91" s="1"/>
      <c r="B91" s="161"/>
      <c r="C91" s="161"/>
      <c r="D91" s="161"/>
      <c r="E91" s="161"/>
      <c r="F91" s="161"/>
      <c r="G91" s="161"/>
      <c r="H91" s="161"/>
      <c r="I91" s="161"/>
      <c r="J91" s="161"/>
      <c r="K91" s="161"/>
      <c r="L91" s="161"/>
      <c r="M91" s="161"/>
      <c r="N91" s="161"/>
      <c r="O91" s="11"/>
      <c r="Q91" s="11"/>
    </row>
    <row r="92" ht="14.25" customHeight="1">
      <c r="A92" s="1"/>
      <c r="B92" s="161"/>
      <c r="C92" s="161"/>
      <c r="D92" s="161"/>
      <c r="E92" s="161"/>
      <c r="F92" s="161"/>
      <c r="G92" s="161"/>
      <c r="H92" s="161"/>
      <c r="I92" s="161"/>
      <c r="J92" s="161"/>
      <c r="K92" s="161"/>
      <c r="L92" s="161"/>
      <c r="M92" s="161"/>
      <c r="N92" s="161"/>
      <c r="O92" s="11"/>
      <c r="Q92" s="11"/>
    </row>
    <row r="93" ht="14.25" customHeight="1">
      <c r="A93" s="1"/>
      <c r="B93" s="161"/>
      <c r="C93" s="161"/>
      <c r="D93" s="161"/>
      <c r="E93" s="161"/>
      <c r="F93" s="161"/>
      <c r="G93" s="161"/>
      <c r="H93" s="161"/>
      <c r="I93" s="161"/>
      <c r="J93" s="161"/>
      <c r="K93" s="161"/>
      <c r="L93" s="161"/>
      <c r="M93" s="161"/>
      <c r="N93" s="161"/>
      <c r="O93" s="11"/>
      <c r="Q93" s="11"/>
    </row>
    <row r="94" ht="14.25" customHeight="1">
      <c r="A94" s="1"/>
      <c r="B94" s="161"/>
      <c r="C94" s="161"/>
      <c r="D94" s="161"/>
      <c r="E94" s="161"/>
      <c r="F94" s="161"/>
      <c r="G94" s="161"/>
      <c r="H94" s="161"/>
      <c r="I94" s="161"/>
      <c r="J94" s="161"/>
      <c r="K94" s="161"/>
      <c r="L94" s="161"/>
      <c r="M94" s="161"/>
      <c r="N94" s="161"/>
      <c r="O94" s="11"/>
      <c r="Q94" s="11"/>
    </row>
    <row r="95" ht="14.25" customHeight="1">
      <c r="A95" s="1"/>
      <c r="B95" s="161"/>
      <c r="C95" s="161"/>
      <c r="D95" s="161"/>
      <c r="E95" s="161"/>
      <c r="F95" s="161"/>
      <c r="G95" s="161"/>
      <c r="H95" s="161"/>
      <c r="I95" s="161"/>
      <c r="J95" s="161"/>
      <c r="K95" s="161"/>
      <c r="L95" s="161"/>
      <c r="M95" s="161"/>
      <c r="N95" s="161"/>
      <c r="O95" s="11"/>
      <c r="Q95" s="11"/>
    </row>
    <row r="96" ht="14.25" customHeight="1">
      <c r="A96" s="1"/>
      <c r="B96" s="161"/>
      <c r="C96" s="161"/>
      <c r="D96" s="161"/>
      <c r="E96" s="161"/>
      <c r="F96" s="161"/>
      <c r="G96" s="161"/>
      <c r="H96" s="161"/>
      <c r="I96" s="161"/>
      <c r="J96" s="161"/>
      <c r="K96" s="161"/>
      <c r="L96" s="161"/>
      <c r="M96" s="161"/>
      <c r="N96" s="161"/>
      <c r="O96" s="11"/>
      <c r="Q96" s="11"/>
    </row>
    <row r="97" ht="14.25" customHeight="1">
      <c r="A97" s="1"/>
      <c r="B97" s="161"/>
      <c r="C97" s="161"/>
      <c r="D97" s="161"/>
      <c r="E97" s="161"/>
      <c r="F97" s="161"/>
      <c r="G97" s="161"/>
      <c r="H97" s="161"/>
      <c r="I97" s="161"/>
      <c r="J97" s="161"/>
      <c r="K97" s="161"/>
      <c r="L97" s="161"/>
      <c r="M97" s="161"/>
      <c r="N97" s="161"/>
      <c r="O97" s="11"/>
      <c r="Q97" s="11"/>
    </row>
    <row r="98" ht="14.25" customHeight="1">
      <c r="A98" s="161"/>
      <c r="B98" s="161"/>
      <c r="C98" s="161"/>
      <c r="D98" s="161"/>
      <c r="E98" s="161"/>
      <c r="F98" s="161"/>
      <c r="G98" s="161"/>
      <c r="H98" s="161"/>
      <c r="I98" s="161"/>
      <c r="J98" s="161"/>
      <c r="K98" s="161"/>
      <c r="L98" s="161"/>
      <c r="M98" s="161"/>
      <c r="N98" s="161"/>
      <c r="O98" s="164"/>
      <c r="P98" s="161"/>
      <c r="Q98" s="164"/>
      <c r="R98" s="161"/>
      <c r="S98" s="161"/>
      <c r="T98" s="161"/>
      <c r="U98" s="161"/>
      <c r="V98" s="161"/>
      <c r="W98" s="161"/>
      <c r="X98" s="161"/>
      <c r="Y98" s="161"/>
      <c r="Z98" s="161"/>
      <c r="AA98" s="161"/>
      <c r="AB98" s="161"/>
      <c r="AC98" s="161"/>
      <c r="AD98" s="161"/>
      <c r="AE98" s="161"/>
      <c r="AF98" s="161"/>
    </row>
    <row r="99" ht="14.25" customHeight="1">
      <c r="A99" s="1"/>
      <c r="B99" s="161"/>
      <c r="C99" s="161"/>
      <c r="D99" s="161"/>
      <c r="E99" s="161"/>
      <c r="F99" s="161"/>
      <c r="G99" s="161"/>
      <c r="H99" s="161"/>
      <c r="I99" s="161"/>
      <c r="J99" s="161"/>
      <c r="K99" s="161"/>
      <c r="L99" s="161"/>
      <c r="M99" s="161"/>
      <c r="N99" s="161"/>
      <c r="O99" s="11"/>
      <c r="Q99" s="11"/>
    </row>
    <row r="100" ht="14.25" customHeight="1">
      <c r="A100" s="1"/>
      <c r="B100" s="161"/>
      <c r="C100" s="161"/>
      <c r="D100" s="161"/>
      <c r="E100" s="161"/>
      <c r="F100" s="161"/>
      <c r="G100" s="161"/>
      <c r="H100" s="161"/>
      <c r="I100" s="161"/>
      <c r="J100" s="161"/>
      <c r="K100" s="161"/>
      <c r="L100" s="161"/>
      <c r="M100" s="161"/>
      <c r="N100" s="161"/>
      <c r="O100" s="11"/>
      <c r="Q100" s="11"/>
    </row>
    <row r="101" ht="14.25" customHeight="1">
      <c r="A101" s="1"/>
      <c r="B101" s="161"/>
      <c r="C101" s="161"/>
      <c r="D101" s="161"/>
      <c r="E101" s="161"/>
      <c r="F101" s="161"/>
      <c r="G101" s="161"/>
      <c r="H101" s="161"/>
      <c r="I101" s="161"/>
      <c r="J101" s="161"/>
      <c r="K101" s="161"/>
      <c r="L101" s="161"/>
      <c r="M101" s="161"/>
      <c r="N101" s="161"/>
      <c r="O101" s="11"/>
      <c r="Q101" s="11"/>
    </row>
    <row r="102" ht="14.25" customHeight="1">
      <c r="A102" s="1"/>
      <c r="B102" s="161"/>
      <c r="C102" s="161"/>
      <c r="D102" s="161"/>
      <c r="E102" s="161"/>
      <c r="F102" s="161"/>
      <c r="G102" s="161"/>
      <c r="H102" s="161"/>
      <c r="I102" s="161"/>
      <c r="J102" s="161"/>
      <c r="K102" s="161"/>
      <c r="L102" s="161"/>
      <c r="M102" s="161"/>
      <c r="N102" s="161"/>
      <c r="O102" s="11"/>
      <c r="Q102" s="11"/>
    </row>
    <row r="103" ht="14.25" customHeight="1">
      <c r="A103" s="1"/>
      <c r="B103" s="161"/>
      <c r="C103" s="161"/>
      <c r="D103" s="161"/>
      <c r="E103" s="161"/>
      <c r="F103" s="161"/>
      <c r="G103" s="161"/>
      <c r="H103" s="161"/>
      <c r="I103" s="161"/>
      <c r="J103" s="161"/>
      <c r="K103" s="161"/>
      <c r="L103" s="161"/>
      <c r="M103" s="161"/>
      <c r="N103" s="161"/>
      <c r="O103" s="11"/>
      <c r="Q103" s="11"/>
    </row>
    <row r="104" ht="14.25" customHeight="1">
      <c r="A104" s="1"/>
      <c r="B104" s="161"/>
      <c r="C104" s="161"/>
      <c r="D104" s="161"/>
      <c r="E104" s="161"/>
      <c r="F104" s="161"/>
      <c r="G104" s="161"/>
      <c r="H104" s="161"/>
      <c r="I104" s="161"/>
      <c r="J104" s="161"/>
      <c r="K104" s="161"/>
      <c r="L104" s="161"/>
      <c r="M104" s="161"/>
      <c r="N104" s="161"/>
      <c r="O104" s="11"/>
      <c r="Q104" s="11"/>
    </row>
    <row r="105" ht="14.25" customHeight="1">
      <c r="A105" s="1"/>
      <c r="B105" s="161"/>
      <c r="C105" s="161"/>
      <c r="D105" s="161"/>
      <c r="E105" s="161"/>
      <c r="F105" s="161"/>
      <c r="G105" s="161"/>
      <c r="H105" s="161"/>
      <c r="I105" s="161"/>
      <c r="J105" s="161"/>
      <c r="K105" s="161"/>
      <c r="L105" s="161"/>
      <c r="M105" s="161"/>
      <c r="N105" s="161"/>
      <c r="O105" s="11"/>
      <c r="Q105" s="11"/>
    </row>
    <row r="106" ht="14.25" customHeight="1">
      <c r="A106" s="1"/>
      <c r="B106" s="161"/>
      <c r="C106" s="161"/>
      <c r="D106" s="161"/>
      <c r="E106" s="161"/>
      <c r="F106" s="161"/>
      <c r="G106" s="161"/>
      <c r="H106" s="161"/>
      <c r="I106" s="161"/>
      <c r="J106" s="161"/>
      <c r="K106" s="161"/>
      <c r="L106" s="161"/>
      <c r="M106" s="161"/>
      <c r="N106" s="161"/>
      <c r="O106" s="11"/>
      <c r="Q106" s="11"/>
    </row>
    <row r="107" ht="14.25" customHeight="1">
      <c r="A107" s="1"/>
      <c r="B107" s="161"/>
      <c r="C107" s="161"/>
      <c r="D107" s="161"/>
      <c r="E107" s="161"/>
      <c r="F107" s="161"/>
      <c r="G107" s="161"/>
      <c r="H107" s="161"/>
      <c r="I107" s="161"/>
      <c r="J107" s="161"/>
      <c r="K107" s="161"/>
      <c r="L107" s="161"/>
      <c r="M107" s="161"/>
      <c r="N107" s="161"/>
      <c r="O107" s="11"/>
      <c r="Q107" s="11"/>
    </row>
    <row r="108" ht="14.25" customHeight="1">
      <c r="A108" s="1"/>
      <c r="B108" s="161"/>
      <c r="C108" s="161"/>
      <c r="D108" s="161"/>
      <c r="E108" s="161"/>
      <c r="F108" s="161"/>
      <c r="G108" s="161"/>
      <c r="H108" s="161"/>
      <c r="I108" s="161"/>
      <c r="J108" s="161"/>
      <c r="K108" s="161"/>
      <c r="L108" s="161"/>
      <c r="M108" s="161"/>
      <c r="N108" s="161"/>
      <c r="O108" s="11"/>
      <c r="Q108" s="11"/>
    </row>
    <row r="109" ht="14.25" customHeight="1">
      <c r="A109" s="1"/>
      <c r="B109" s="161"/>
      <c r="C109" s="161"/>
      <c r="D109" s="161"/>
      <c r="E109" s="161"/>
      <c r="F109" s="161"/>
      <c r="G109" s="161"/>
      <c r="H109" s="161"/>
      <c r="I109" s="161"/>
      <c r="J109" s="161"/>
      <c r="K109" s="161"/>
      <c r="L109" s="161"/>
      <c r="M109" s="161"/>
      <c r="N109" s="161"/>
      <c r="O109" s="11"/>
      <c r="Q109" s="11"/>
    </row>
    <row r="110" ht="14.25" customHeight="1">
      <c r="A110" s="1"/>
      <c r="B110" s="161"/>
      <c r="C110" s="161"/>
      <c r="D110" s="161"/>
      <c r="E110" s="161"/>
      <c r="F110" s="161"/>
      <c r="G110" s="161"/>
      <c r="H110" s="161"/>
      <c r="I110" s="161"/>
      <c r="J110" s="161"/>
      <c r="K110" s="161"/>
      <c r="L110" s="161"/>
      <c r="M110" s="161"/>
      <c r="N110" s="161"/>
      <c r="O110" s="11"/>
      <c r="Q110" s="11"/>
    </row>
    <row r="111" ht="14.25" customHeight="1">
      <c r="A111" s="1"/>
      <c r="B111" s="161"/>
      <c r="C111" s="161"/>
      <c r="D111" s="161"/>
      <c r="E111" s="161"/>
      <c r="F111" s="161"/>
      <c r="G111" s="161"/>
      <c r="H111" s="161"/>
      <c r="I111" s="161"/>
      <c r="J111" s="161"/>
      <c r="K111" s="161"/>
      <c r="L111" s="161"/>
      <c r="M111" s="161"/>
      <c r="N111" s="161"/>
      <c r="O111" s="11"/>
      <c r="Q111" s="11"/>
    </row>
    <row r="112" ht="14.25" customHeight="1">
      <c r="A112" s="1"/>
      <c r="B112" s="161"/>
      <c r="C112" s="161"/>
      <c r="D112" s="161"/>
      <c r="E112" s="161"/>
      <c r="F112" s="161"/>
      <c r="G112" s="161"/>
      <c r="H112" s="161"/>
      <c r="I112" s="161"/>
      <c r="J112" s="161"/>
      <c r="K112" s="161"/>
      <c r="L112" s="161"/>
      <c r="M112" s="161"/>
      <c r="N112" s="161"/>
      <c r="O112" s="11"/>
      <c r="Q112" s="11"/>
    </row>
    <row r="113" ht="14.25" customHeight="1">
      <c r="A113" s="1"/>
      <c r="B113" s="161"/>
      <c r="C113" s="161"/>
      <c r="D113" s="161"/>
      <c r="E113" s="161"/>
      <c r="F113" s="161"/>
      <c r="G113" s="161"/>
      <c r="H113" s="161"/>
      <c r="I113" s="161"/>
      <c r="J113" s="161"/>
      <c r="K113" s="161"/>
      <c r="L113" s="161"/>
      <c r="M113" s="161"/>
      <c r="N113" s="161"/>
      <c r="O113" s="11"/>
      <c r="Q113" s="11"/>
    </row>
    <row r="114" ht="14.25" customHeight="1">
      <c r="A114" s="1"/>
      <c r="B114" s="161"/>
      <c r="C114" s="161"/>
      <c r="D114" s="161"/>
      <c r="E114" s="161"/>
      <c r="F114" s="161"/>
      <c r="G114" s="161"/>
      <c r="H114" s="161"/>
      <c r="I114" s="161"/>
      <c r="J114" s="161"/>
      <c r="K114" s="161"/>
      <c r="L114" s="161"/>
      <c r="M114" s="161"/>
      <c r="N114" s="161"/>
      <c r="O114" s="11"/>
      <c r="Q114" s="11"/>
    </row>
    <row r="115" ht="14.25" customHeight="1">
      <c r="A115" s="1"/>
      <c r="B115" s="161"/>
      <c r="C115" s="161"/>
      <c r="D115" s="161"/>
      <c r="E115" s="161"/>
      <c r="F115" s="161"/>
      <c r="G115" s="161"/>
      <c r="H115" s="161"/>
      <c r="I115" s="161"/>
      <c r="J115" s="161"/>
      <c r="K115" s="161"/>
      <c r="L115" s="161"/>
      <c r="M115" s="161"/>
      <c r="N115" s="161"/>
      <c r="O115" s="11"/>
      <c r="Q115" s="11"/>
    </row>
    <row r="116" ht="14.25" customHeight="1">
      <c r="A116" s="1"/>
      <c r="B116" s="161"/>
      <c r="C116" s="161"/>
      <c r="D116" s="161"/>
      <c r="E116" s="161"/>
      <c r="F116" s="161"/>
      <c r="G116" s="161"/>
      <c r="H116" s="161"/>
      <c r="I116" s="161"/>
      <c r="J116" s="161"/>
      <c r="K116" s="161"/>
      <c r="L116" s="161"/>
      <c r="M116" s="161"/>
      <c r="N116" s="161"/>
      <c r="O116" s="11"/>
      <c r="Q116" s="11"/>
    </row>
    <row r="117" ht="14.25" customHeight="1">
      <c r="A117" s="1"/>
      <c r="B117" s="161"/>
      <c r="C117" s="161"/>
      <c r="D117" s="161"/>
      <c r="E117" s="161"/>
      <c r="F117" s="161"/>
      <c r="G117" s="161"/>
      <c r="H117" s="161"/>
      <c r="I117" s="161"/>
      <c r="J117" s="161"/>
      <c r="K117" s="161"/>
      <c r="L117" s="161"/>
      <c r="M117" s="161"/>
      <c r="N117" s="161"/>
      <c r="O117" s="11"/>
      <c r="Q117" s="11"/>
    </row>
    <row r="118" ht="14.25" customHeight="1">
      <c r="A118" s="1"/>
      <c r="B118" s="161"/>
      <c r="C118" s="161"/>
      <c r="D118" s="161"/>
      <c r="E118" s="161"/>
      <c r="F118" s="161"/>
      <c r="G118" s="161"/>
      <c r="H118" s="161"/>
      <c r="I118" s="161"/>
      <c r="J118" s="161"/>
      <c r="K118" s="161"/>
      <c r="L118" s="161"/>
      <c r="M118" s="161"/>
      <c r="N118" s="161"/>
      <c r="O118" s="11"/>
      <c r="Q118" s="11"/>
    </row>
    <row r="119" ht="14.25" customHeight="1">
      <c r="A119" s="1"/>
      <c r="B119" s="161"/>
      <c r="C119" s="161"/>
      <c r="D119" s="161"/>
      <c r="E119" s="161"/>
      <c r="F119" s="161"/>
      <c r="G119" s="161"/>
      <c r="H119" s="161"/>
      <c r="I119" s="161"/>
      <c r="J119" s="161"/>
      <c r="K119" s="161"/>
      <c r="L119" s="161"/>
      <c r="M119" s="161"/>
      <c r="N119" s="161"/>
      <c r="O119" s="11"/>
      <c r="Q119" s="11"/>
    </row>
    <row r="120" ht="14.25" customHeight="1">
      <c r="A120" s="1"/>
      <c r="B120" s="161"/>
      <c r="C120" s="161"/>
      <c r="D120" s="161"/>
      <c r="E120" s="161"/>
      <c r="F120" s="161"/>
      <c r="G120" s="161"/>
      <c r="H120" s="161"/>
      <c r="I120" s="161"/>
      <c r="J120" s="161"/>
      <c r="K120" s="161"/>
      <c r="L120" s="161"/>
      <c r="M120" s="161"/>
      <c r="N120" s="161"/>
      <c r="O120" s="11"/>
      <c r="Q120" s="11"/>
    </row>
    <row r="121" ht="14.25" customHeight="1">
      <c r="A121" s="1"/>
      <c r="B121" s="161"/>
      <c r="C121" s="161"/>
      <c r="D121" s="161"/>
      <c r="E121" s="161"/>
      <c r="F121" s="161"/>
      <c r="G121" s="161"/>
      <c r="H121" s="161"/>
      <c r="I121" s="161"/>
      <c r="J121" s="161"/>
      <c r="K121" s="161"/>
      <c r="L121" s="161"/>
      <c r="M121" s="161"/>
      <c r="N121" s="161"/>
      <c r="O121" s="11"/>
      <c r="Q121" s="11"/>
    </row>
    <row r="122" ht="14.25" customHeight="1">
      <c r="A122" s="1"/>
      <c r="B122" s="161"/>
      <c r="C122" s="161"/>
      <c r="D122" s="161"/>
      <c r="E122" s="161"/>
      <c r="F122" s="161"/>
      <c r="G122" s="161"/>
      <c r="H122" s="161"/>
      <c r="I122" s="161"/>
      <c r="J122" s="161"/>
      <c r="K122" s="161"/>
      <c r="L122" s="161"/>
      <c r="M122" s="161"/>
      <c r="N122" s="161"/>
      <c r="O122" s="11"/>
      <c r="Q122" s="11"/>
    </row>
    <row r="123" ht="14.25" customHeight="1">
      <c r="A123" s="1"/>
      <c r="B123" s="161"/>
      <c r="C123" s="161"/>
      <c r="D123" s="161"/>
      <c r="E123" s="161"/>
      <c r="F123" s="161"/>
      <c r="G123" s="161"/>
      <c r="H123" s="161"/>
      <c r="I123" s="161"/>
      <c r="J123" s="161"/>
      <c r="K123" s="161"/>
      <c r="L123" s="161"/>
      <c r="M123" s="161"/>
      <c r="N123" s="161"/>
      <c r="O123" s="11"/>
      <c r="Q123" s="11"/>
    </row>
    <row r="124" ht="14.25" customHeight="1">
      <c r="A124" s="1"/>
      <c r="B124" s="161"/>
      <c r="C124" s="161"/>
      <c r="D124" s="161"/>
      <c r="E124" s="161"/>
      <c r="F124" s="161"/>
      <c r="G124" s="161"/>
      <c r="H124" s="161"/>
      <c r="I124" s="161"/>
      <c r="J124" s="161"/>
      <c r="K124" s="161"/>
      <c r="L124" s="161"/>
      <c r="M124" s="161"/>
      <c r="N124" s="161"/>
      <c r="O124" s="11"/>
      <c r="Q124" s="11"/>
    </row>
    <row r="125" ht="14.25" customHeight="1">
      <c r="A125" s="1"/>
      <c r="B125" s="161"/>
      <c r="C125" s="161"/>
      <c r="D125" s="161"/>
      <c r="E125" s="161"/>
      <c r="F125" s="161"/>
      <c r="G125" s="161"/>
      <c r="H125" s="161"/>
      <c r="I125" s="161"/>
      <c r="J125" s="161"/>
      <c r="K125" s="161"/>
      <c r="L125" s="161"/>
      <c r="M125" s="161"/>
      <c r="N125" s="161"/>
      <c r="O125" s="11"/>
      <c r="Q125" s="11"/>
    </row>
    <row r="126" ht="14.25" customHeight="1">
      <c r="A126" s="1"/>
      <c r="B126" s="161"/>
      <c r="C126" s="161"/>
      <c r="D126" s="161"/>
      <c r="E126" s="161"/>
      <c r="F126" s="161"/>
      <c r="G126" s="161"/>
      <c r="H126" s="161"/>
      <c r="I126" s="161"/>
      <c r="J126" s="161"/>
      <c r="K126" s="161"/>
      <c r="L126" s="161"/>
      <c r="M126" s="161"/>
      <c r="N126" s="161"/>
      <c r="O126" s="11"/>
      <c r="Q126" s="11"/>
    </row>
    <row r="127" ht="14.25" customHeight="1">
      <c r="A127" s="1"/>
      <c r="B127" s="161"/>
      <c r="C127" s="161"/>
      <c r="D127" s="161"/>
      <c r="E127" s="161"/>
      <c r="F127" s="161"/>
      <c r="G127" s="161"/>
      <c r="H127" s="161"/>
      <c r="I127" s="161"/>
      <c r="J127" s="161"/>
      <c r="K127" s="161"/>
      <c r="L127" s="161"/>
      <c r="M127" s="161"/>
      <c r="N127" s="161"/>
      <c r="O127" s="11"/>
      <c r="Q127" s="11"/>
    </row>
    <row r="128" ht="14.25" customHeight="1">
      <c r="A128" s="1"/>
      <c r="B128" s="161"/>
      <c r="C128" s="161"/>
      <c r="D128" s="161"/>
      <c r="E128" s="161"/>
      <c r="F128" s="161"/>
      <c r="G128" s="161"/>
      <c r="H128" s="161"/>
      <c r="I128" s="161"/>
      <c r="J128" s="161"/>
      <c r="K128" s="161"/>
      <c r="L128" s="161"/>
      <c r="M128" s="161"/>
      <c r="N128" s="161"/>
      <c r="O128" s="11"/>
      <c r="Q128" s="11"/>
    </row>
    <row r="129" ht="14.25" customHeight="1">
      <c r="A129" s="1"/>
      <c r="B129" s="161"/>
      <c r="C129" s="161"/>
      <c r="D129" s="161"/>
      <c r="E129" s="161"/>
      <c r="F129" s="161"/>
      <c r="G129" s="161"/>
      <c r="H129" s="161"/>
      <c r="I129" s="161"/>
      <c r="J129" s="161"/>
      <c r="K129" s="161"/>
      <c r="L129" s="161"/>
      <c r="M129" s="161"/>
      <c r="N129" s="161"/>
      <c r="O129" s="11"/>
      <c r="Q129" s="11"/>
    </row>
    <row r="130" ht="14.25" customHeight="1">
      <c r="A130" s="1"/>
      <c r="B130" s="161"/>
      <c r="C130" s="161"/>
      <c r="D130" s="161"/>
      <c r="E130" s="161"/>
      <c r="F130" s="161"/>
      <c r="G130" s="161"/>
      <c r="H130" s="161"/>
      <c r="I130" s="161"/>
      <c r="J130" s="161"/>
      <c r="K130" s="161"/>
      <c r="L130" s="161"/>
      <c r="M130" s="161"/>
      <c r="N130" s="161"/>
      <c r="O130" s="11"/>
      <c r="Q130" s="11"/>
    </row>
    <row r="131" ht="14.25" customHeight="1">
      <c r="A131" s="1"/>
      <c r="B131" s="161"/>
      <c r="C131" s="161"/>
      <c r="D131" s="161"/>
      <c r="E131" s="161"/>
      <c r="F131" s="161"/>
      <c r="G131" s="161"/>
      <c r="H131" s="161"/>
      <c r="I131" s="161"/>
      <c r="J131" s="161"/>
      <c r="K131" s="161"/>
      <c r="L131" s="161"/>
      <c r="M131" s="161"/>
      <c r="N131" s="161"/>
      <c r="O131" s="11"/>
      <c r="Q131" s="11"/>
    </row>
    <row r="132" ht="14.25" customHeight="1">
      <c r="A132" s="1"/>
      <c r="B132" s="161"/>
      <c r="C132" s="161"/>
      <c r="D132" s="161"/>
      <c r="E132" s="161"/>
      <c r="F132" s="161"/>
      <c r="G132" s="161"/>
      <c r="H132" s="161"/>
      <c r="I132" s="161"/>
      <c r="J132" s="161"/>
      <c r="K132" s="161"/>
      <c r="L132" s="161"/>
      <c r="M132" s="161"/>
      <c r="N132" s="161"/>
      <c r="O132" s="11"/>
      <c r="Q132" s="11"/>
    </row>
    <row r="133" ht="14.25" customHeight="1">
      <c r="A133" s="1"/>
      <c r="B133" s="161"/>
      <c r="C133" s="161"/>
      <c r="D133" s="161"/>
      <c r="E133" s="161"/>
      <c r="F133" s="161"/>
      <c r="G133" s="161"/>
      <c r="H133" s="161"/>
      <c r="I133" s="161"/>
      <c r="J133" s="161"/>
      <c r="K133" s="161"/>
      <c r="L133" s="161"/>
      <c r="M133" s="161"/>
      <c r="N133" s="161"/>
      <c r="O133" s="11"/>
      <c r="Q133" s="11"/>
    </row>
    <row r="134" ht="14.25" customHeight="1">
      <c r="A134" s="1"/>
      <c r="B134" s="161"/>
      <c r="C134" s="161"/>
      <c r="D134" s="161"/>
      <c r="E134" s="161"/>
      <c r="F134" s="161"/>
      <c r="G134" s="161"/>
      <c r="H134" s="161"/>
      <c r="I134" s="161"/>
      <c r="J134" s="161"/>
      <c r="K134" s="161"/>
      <c r="L134" s="161"/>
      <c r="M134" s="161"/>
      <c r="N134" s="161"/>
      <c r="O134" s="11"/>
      <c r="Q134" s="11"/>
    </row>
    <row r="135" ht="14.25" customHeight="1">
      <c r="A135" s="1"/>
      <c r="B135" s="161"/>
      <c r="C135" s="161"/>
      <c r="D135" s="161"/>
      <c r="E135" s="161"/>
      <c r="F135" s="161"/>
      <c r="G135" s="161"/>
      <c r="H135" s="161"/>
      <c r="I135" s="161"/>
      <c r="J135" s="161"/>
      <c r="K135" s="161"/>
      <c r="L135" s="161"/>
      <c r="M135" s="161"/>
      <c r="N135" s="161"/>
      <c r="O135" s="11"/>
      <c r="Q135" s="11"/>
    </row>
    <row r="136" ht="14.25" customHeight="1">
      <c r="A136" s="1"/>
      <c r="B136" s="161"/>
      <c r="C136" s="161"/>
      <c r="D136" s="161"/>
      <c r="E136" s="161"/>
      <c r="F136" s="161"/>
      <c r="G136" s="161"/>
      <c r="H136" s="161"/>
      <c r="I136" s="161"/>
      <c r="J136" s="161"/>
      <c r="K136" s="161"/>
      <c r="L136" s="161"/>
      <c r="M136" s="161"/>
      <c r="N136" s="161"/>
      <c r="O136" s="11"/>
      <c r="Q136" s="11"/>
    </row>
    <row r="137" ht="14.25" customHeight="1">
      <c r="A137" s="1"/>
      <c r="B137" s="161"/>
      <c r="C137" s="161"/>
      <c r="D137" s="161"/>
      <c r="E137" s="161"/>
      <c r="F137" s="161"/>
      <c r="G137" s="161"/>
      <c r="H137" s="161"/>
      <c r="I137" s="161"/>
      <c r="J137" s="161"/>
      <c r="K137" s="161"/>
      <c r="L137" s="161"/>
      <c r="M137" s="161"/>
      <c r="N137" s="161"/>
      <c r="O137" s="11"/>
      <c r="Q137" s="11"/>
    </row>
    <row r="138" ht="14.25" customHeight="1">
      <c r="A138" s="1"/>
      <c r="B138" s="161"/>
      <c r="C138" s="161"/>
      <c r="D138" s="161"/>
      <c r="E138" s="161"/>
      <c r="F138" s="161"/>
      <c r="G138" s="161"/>
      <c r="H138" s="161"/>
      <c r="I138" s="161"/>
      <c r="J138" s="161"/>
      <c r="K138" s="161"/>
      <c r="L138" s="161"/>
      <c r="M138" s="161"/>
      <c r="N138" s="161"/>
      <c r="O138" s="11"/>
      <c r="Q138" s="11"/>
    </row>
    <row r="139" ht="14.25" customHeight="1">
      <c r="A139" s="1"/>
      <c r="B139" s="161"/>
      <c r="C139" s="161"/>
      <c r="D139" s="161"/>
      <c r="E139" s="161"/>
      <c r="F139" s="161"/>
      <c r="G139" s="161"/>
      <c r="H139" s="161"/>
      <c r="I139" s="161"/>
      <c r="J139" s="161"/>
      <c r="K139" s="161"/>
      <c r="L139" s="161"/>
      <c r="M139" s="161"/>
      <c r="N139" s="161"/>
      <c r="O139" s="11"/>
      <c r="Q139" s="11"/>
    </row>
    <row r="140" ht="14.25" customHeight="1">
      <c r="A140" s="1"/>
      <c r="B140" s="161"/>
      <c r="C140" s="161"/>
      <c r="D140" s="161"/>
      <c r="E140" s="161"/>
      <c r="F140" s="161"/>
      <c r="G140" s="161"/>
      <c r="H140" s="161"/>
      <c r="I140" s="161"/>
      <c r="J140" s="161"/>
      <c r="K140" s="161"/>
      <c r="L140" s="161"/>
      <c r="M140" s="161"/>
      <c r="N140" s="161"/>
      <c r="O140" s="11"/>
      <c r="Q140" s="11"/>
    </row>
    <row r="141" ht="14.25" customHeight="1">
      <c r="A141" s="1"/>
      <c r="B141" s="161"/>
      <c r="C141" s="161"/>
      <c r="D141" s="161"/>
      <c r="E141" s="161"/>
      <c r="F141" s="161"/>
      <c r="G141" s="161"/>
      <c r="H141" s="161"/>
      <c r="I141" s="161"/>
      <c r="J141" s="161"/>
      <c r="K141" s="161"/>
      <c r="L141" s="161"/>
      <c r="M141" s="161"/>
      <c r="N141" s="161"/>
      <c r="O141" s="11"/>
      <c r="Q141" s="11"/>
    </row>
    <row r="142" ht="14.25" customHeight="1">
      <c r="A142" s="1"/>
      <c r="B142" s="161"/>
      <c r="C142" s="161"/>
      <c r="D142" s="161"/>
      <c r="E142" s="161"/>
      <c r="F142" s="161"/>
      <c r="G142" s="161"/>
      <c r="H142" s="161"/>
      <c r="I142" s="161"/>
      <c r="J142" s="161"/>
      <c r="K142" s="161"/>
      <c r="L142" s="161"/>
      <c r="M142" s="161"/>
      <c r="N142" s="161"/>
      <c r="O142" s="11"/>
      <c r="Q142" s="11"/>
    </row>
    <row r="143" ht="14.25" customHeight="1">
      <c r="A143" s="1"/>
      <c r="B143" s="161"/>
      <c r="C143" s="161"/>
      <c r="D143" s="161"/>
      <c r="E143" s="161"/>
      <c r="F143" s="161"/>
      <c r="G143" s="161"/>
      <c r="H143" s="161"/>
      <c r="I143" s="161"/>
      <c r="J143" s="161"/>
      <c r="K143" s="161"/>
      <c r="L143" s="161"/>
      <c r="M143" s="161"/>
      <c r="N143" s="161"/>
      <c r="O143" s="11"/>
      <c r="Q143" s="11"/>
    </row>
    <row r="144" ht="14.25" customHeight="1">
      <c r="A144" s="1"/>
      <c r="B144" s="161"/>
      <c r="C144" s="161"/>
      <c r="D144" s="161"/>
      <c r="E144" s="161"/>
      <c r="F144" s="161"/>
      <c r="G144" s="161"/>
      <c r="H144" s="161"/>
      <c r="I144" s="161"/>
      <c r="J144" s="161"/>
      <c r="K144" s="161"/>
      <c r="L144" s="161"/>
      <c r="M144" s="161"/>
      <c r="N144" s="161"/>
      <c r="O144" s="11"/>
      <c r="Q144" s="11"/>
    </row>
    <row r="145" ht="14.25" customHeight="1">
      <c r="A145" s="1"/>
      <c r="B145" s="161"/>
      <c r="C145" s="161"/>
      <c r="D145" s="161"/>
      <c r="E145" s="161"/>
      <c r="F145" s="161"/>
      <c r="G145" s="161"/>
      <c r="H145" s="161"/>
      <c r="I145" s="161"/>
      <c r="J145" s="161"/>
      <c r="K145" s="161"/>
      <c r="L145" s="161"/>
      <c r="M145" s="161"/>
      <c r="N145" s="161"/>
      <c r="O145" s="11"/>
      <c r="Q145" s="11"/>
    </row>
    <row r="146" ht="14.25" customHeight="1">
      <c r="A146" s="1"/>
      <c r="B146" s="161"/>
      <c r="C146" s="161"/>
      <c r="D146" s="161"/>
      <c r="E146" s="161"/>
      <c r="F146" s="161"/>
      <c r="G146" s="161"/>
      <c r="H146" s="161"/>
      <c r="I146" s="161"/>
      <c r="J146" s="161"/>
      <c r="K146" s="161"/>
      <c r="L146" s="161"/>
      <c r="M146" s="161"/>
      <c r="N146" s="161"/>
      <c r="O146" s="11"/>
      <c r="Q146" s="11"/>
    </row>
    <row r="147" ht="14.25" customHeight="1">
      <c r="A147" s="1"/>
      <c r="B147" s="161"/>
      <c r="C147" s="161"/>
      <c r="D147" s="161"/>
      <c r="E147" s="161"/>
      <c r="F147" s="161"/>
      <c r="G147" s="161"/>
      <c r="H147" s="161"/>
      <c r="I147" s="161"/>
      <c r="J147" s="161"/>
      <c r="K147" s="161"/>
      <c r="L147" s="161"/>
      <c r="M147" s="161"/>
      <c r="N147" s="161"/>
      <c r="O147" s="11"/>
      <c r="Q147" s="11"/>
    </row>
    <row r="148" ht="14.25" customHeight="1">
      <c r="A148" s="1"/>
      <c r="B148" s="161"/>
      <c r="C148" s="161"/>
      <c r="D148" s="161"/>
      <c r="E148" s="161"/>
      <c r="F148" s="161"/>
      <c r="G148" s="161"/>
      <c r="H148" s="161"/>
      <c r="I148" s="161"/>
      <c r="J148" s="161"/>
      <c r="K148" s="161"/>
      <c r="L148" s="161"/>
      <c r="M148" s="161"/>
      <c r="N148" s="161"/>
      <c r="O148" s="11"/>
      <c r="Q148" s="11"/>
    </row>
    <row r="149" ht="14.25" customHeight="1">
      <c r="A149" s="1"/>
      <c r="B149" s="161"/>
      <c r="C149" s="161"/>
      <c r="D149" s="161"/>
      <c r="E149" s="161"/>
      <c r="F149" s="161"/>
      <c r="G149" s="161"/>
      <c r="H149" s="161"/>
      <c r="I149" s="161"/>
      <c r="J149" s="161"/>
      <c r="K149" s="161"/>
      <c r="L149" s="161"/>
      <c r="M149" s="161"/>
      <c r="N149" s="161"/>
      <c r="O149" s="11"/>
      <c r="Q149" s="11"/>
    </row>
    <row r="150" ht="14.25" customHeight="1">
      <c r="A150" s="1"/>
      <c r="B150" s="161"/>
      <c r="C150" s="161"/>
      <c r="D150" s="161"/>
      <c r="E150" s="161"/>
      <c r="F150" s="161"/>
      <c r="G150" s="161"/>
      <c r="H150" s="161"/>
      <c r="I150" s="161"/>
      <c r="J150" s="161"/>
      <c r="K150" s="161"/>
      <c r="L150" s="161"/>
      <c r="M150" s="161"/>
      <c r="N150" s="161"/>
      <c r="O150" s="11"/>
      <c r="Q150" s="11"/>
    </row>
    <row r="151" ht="14.25" customHeight="1">
      <c r="A151" s="1"/>
      <c r="B151" s="161"/>
      <c r="C151" s="161"/>
      <c r="D151" s="161"/>
      <c r="E151" s="161"/>
      <c r="F151" s="161"/>
      <c r="G151" s="161"/>
      <c r="H151" s="161"/>
      <c r="I151" s="161"/>
      <c r="J151" s="161"/>
      <c r="K151" s="161"/>
      <c r="L151" s="161"/>
      <c r="M151" s="161"/>
      <c r="N151" s="161"/>
      <c r="O151" s="11"/>
      <c r="Q151" s="11"/>
    </row>
    <row r="152" ht="14.25" customHeight="1">
      <c r="A152" s="1"/>
      <c r="B152" s="161"/>
      <c r="C152" s="161"/>
      <c r="D152" s="161"/>
      <c r="E152" s="161"/>
      <c r="F152" s="161"/>
      <c r="G152" s="161"/>
      <c r="H152" s="161"/>
      <c r="I152" s="161"/>
      <c r="J152" s="161"/>
      <c r="K152" s="161"/>
      <c r="L152" s="161"/>
      <c r="M152" s="161"/>
      <c r="N152" s="161"/>
      <c r="O152" s="11"/>
      <c r="Q152" s="11"/>
    </row>
    <row r="153" ht="14.25" customHeight="1">
      <c r="A153" s="1"/>
      <c r="B153" s="161"/>
      <c r="C153" s="161"/>
      <c r="D153" s="161"/>
      <c r="E153" s="161"/>
      <c r="F153" s="161"/>
      <c r="G153" s="161"/>
      <c r="H153" s="161"/>
      <c r="I153" s="161"/>
      <c r="J153" s="161"/>
      <c r="K153" s="161"/>
      <c r="L153" s="161"/>
      <c r="M153" s="161"/>
      <c r="N153" s="161"/>
      <c r="O153" s="11"/>
      <c r="Q153" s="11"/>
    </row>
    <row r="154" ht="14.25" customHeight="1">
      <c r="A154" s="1"/>
      <c r="B154" s="161"/>
      <c r="C154" s="161"/>
      <c r="D154" s="161"/>
      <c r="E154" s="161"/>
      <c r="F154" s="161"/>
      <c r="G154" s="161"/>
      <c r="H154" s="161"/>
      <c r="I154" s="161"/>
      <c r="J154" s="161"/>
      <c r="K154" s="161"/>
      <c r="L154" s="161"/>
      <c r="M154" s="161"/>
      <c r="N154" s="161"/>
      <c r="O154" s="11"/>
      <c r="Q154" s="11"/>
    </row>
    <row r="155" ht="14.25" customHeight="1">
      <c r="A155" s="1"/>
      <c r="B155" s="161"/>
      <c r="C155" s="161"/>
      <c r="D155" s="161"/>
      <c r="E155" s="161"/>
      <c r="F155" s="161"/>
      <c r="G155" s="161"/>
      <c r="H155" s="161"/>
      <c r="I155" s="161"/>
      <c r="J155" s="161"/>
      <c r="K155" s="161"/>
      <c r="L155" s="161"/>
      <c r="M155" s="161"/>
      <c r="N155" s="161"/>
      <c r="O155" s="11"/>
      <c r="Q155" s="11"/>
    </row>
    <row r="156" ht="14.25" customHeight="1">
      <c r="A156" s="1"/>
      <c r="B156" s="161"/>
      <c r="C156" s="161"/>
      <c r="D156" s="161"/>
      <c r="E156" s="161"/>
      <c r="F156" s="161"/>
      <c r="G156" s="161"/>
      <c r="H156" s="161"/>
      <c r="I156" s="161"/>
      <c r="J156" s="161"/>
      <c r="K156" s="161"/>
      <c r="L156" s="161"/>
      <c r="M156" s="161"/>
      <c r="N156" s="161"/>
      <c r="O156" s="11"/>
      <c r="Q156" s="11"/>
    </row>
    <row r="157" ht="14.25" customHeight="1">
      <c r="A157" s="1"/>
      <c r="B157" s="161"/>
      <c r="C157" s="161"/>
      <c r="D157" s="161"/>
      <c r="E157" s="161"/>
      <c r="F157" s="161"/>
      <c r="G157" s="161"/>
      <c r="H157" s="161"/>
      <c r="I157" s="161"/>
      <c r="J157" s="161"/>
      <c r="K157" s="161"/>
      <c r="L157" s="161"/>
      <c r="M157" s="161"/>
      <c r="N157" s="161"/>
      <c r="O157" s="11"/>
      <c r="Q157" s="11"/>
    </row>
    <row r="158" ht="14.25" customHeight="1">
      <c r="A158" s="1"/>
      <c r="B158" s="161"/>
      <c r="C158" s="161"/>
      <c r="D158" s="161"/>
      <c r="E158" s="161"/>
      <c r="F158" s="161"/>
      <c r="G158" s="161"/>
      <c r="H158" s="161"/>
      <c r="I158" s="161"/>
      <c r="J158" s="161"/>
      <c r="K158" s="161"/>
      <c r="L158" s="161"/>
      <c r="M158" s="161"/>
      <c r="N158" s="161"/>
      <c r="O158" s="11"/>
      <c r="Q158" s="11"/>
    </row>
    <row r="159" ht="14.25" customHeight="1">
      <c r="A159" s="1"/>
      <c r="B159" s="161"/>
      <c r="C159" s="161"/>
      <c r="D159" s="161"/>
      <c r="E159" s="161"/>
      <c r="F159" s="161"/>
      <c r="G159" s="161"/>
      <c r="H159" s="161"/>
      <c r="I159" s="161"/>
      <c r="J159" s="161"/>
      <c r="K159" s="161"/>
      <c r="L159" s="161"/>
      <c r="M159" s="161"/>
      <c r="N159" s="161"/>
      <c r="O159" s="11"/>
      <c r="Q159" s="11"/>
    </row>
    <row r="160" ht="14.25" customHeight="1">
      <c r="A160" s="1"/>
      <c r="B160" s="161"/>
      <c r="C160" s="161"/>
      <c r="D160" s="161"/>
      <c r="E160" s="161"/>
      <c r="F160" s="161"/>
      <c r="G160" s="161"/>
      <c r="H160" s="161"/>
      <c r="I160" s="161"/>
      <c r="J160" s="161"/>
      <c r="K160" s="161"/>
      <c r="L160" s="161"/>
      <c r="M160" s="161"/>
      <c r="N160" s="161"/>
      <c r="O160" s="11"/>
      <c r="Q160" s="11"/>
    </row>
    <row r="161" ht="14.25" customHeight="1">
      <c r="A161" s="1"/>
      <c r="B161" s="161"/>
      <c r="C161" s="161"/>
      <c r="D161" s="161"/>
      <c r="E161" s="161"/>
      <c r="F161" s="161"/>
      <c r="G161" s="161"/>
      <c r="H161" s="161"/>
      <c r="I161" s="161"/>
      <c r="J161" s="161"/>
      <c r="K161" s="161"/>
      <c r="L161" s="161"/>
      <c r="M161" s="161"/>
      <c r="N161" s="161"/>
      <c r="O161" s="11"/>
      <c r="Q161" s="11"/>
    </row>
    <row r="162" ht="14.25" customHeight="1">
      <c r="A162" s="1"/>
      <c r="B162" s="161"/>
      <c r="C162" s="161"/>
      <c r="D162" s="161"/>
      <c r="E162" s="161"/>
      <c r="F162" s="161"/>
      <c r="G162" s="161"/>
      <c r="H162" s="161"/>
      <c r="I162" s="161"/>
      <c r="J162" s="161"/>
      <c r="K162" s="161"/>
      <c r="L162" s="161"/>
      <c r="M162" s="161"/>
      <c r="N162" s="161"/>
      <c r="O162" s="11"/>
      <c r="Q162" s="11"/>
    </row>
    <row r="163" ht="14.25" customHeight="1">
      <c r="A163" s="1"/>
      <c r="B163" s="161"/>
      <c r="C163" s="161"/>
      <c r="D163" s="161"/>
      <c r="E163" s="161"/>
      <c r="F163" s="161"/>
      <c r="G163" s="161"/>
      <c r="H163" s="161"/>
      <c r="I163" s="161"/>
      <c r="J163" s="161"/>
      <c r="K163" s="161"/>
      <c r="L163" s="161"/>
      <c r="M163" s="161"/>
      <c r="N163" s="161"/>
      <c r="O163" s="11"/>
      <c r="Q163" s="11"/>
    </row>
    <row r="164" ht="14.25" customHeight="1">
      <c r="A164" s="1"/>
      <c r="B164" s="161"/>
      <c r="C164" s="161"/>
      <c r="D164" s="161"/>
      <c r="E164" s="161"/>
      <c r="F164" s="161"/>
      <c r="G164" s="161"/>
      <c r="H164" s="161"/>
      <c r="I164" s="161"/>
      <c r="J164" s="161"/>
      <c r="K164" s="161"/>
      <c r="L164" s="161"/>
      <c r="M164" s="161"/>
      <c r="N164" s="161"/>
      <c r="O164" s="11"/>
      <c r="Q164" s="11"/>
    </row>
    <row r="165" ht="14.25" customHeight="1">
      <c r="A165" s="1"/>
      <c r="B165" s="161"/>
      <c r="C165" s="161"/>
      <c r="D165" s="161"/>
      <c r="E165" s="161"/>
      <c r="F165" s="161"/>
      <c r="G165" s="161"/>
      <c r="H165" s="161"/>
      <c r="I165" s="161"/>
      <c r="J165" s="161"/>
      <c r="K165" s="161"/>
      <c r="L165" s="161"/>
      <c r="M165" s="161"/>
      <c r="N165" s="161"/>
      <c r="O165" s="11"/>
      <c r="Q165" s="11"/>
    </row>
    <row r="166" ht="14.25" customHeight="1">
      <c r="A166" s="1"/>
      <c r="B166" s="161"/>
      <c r="C166" s="161"/>
      <c r="D166" s="161"/>
      <c r="E166" s="161"/>
      <c r="F166" s="161"/>
      <c r="G166" s="161"/>
      <c r="H166" s="161"/>
      <c r="I166" s="161"/>
      <c r="J166" s="161"/>
      <c r="K166" s="161"/>
      <c r="L166" s="161"/>
      <c r="M166" s="161"/>
      <c r="N166" s="161"/>
      <c r="O166" s="11"/>
      <c r="Q166" s="11"/>
    </row>
    <row r="167" ht="14.25" customHeight="1">
      <c r="A167" s="1"/>
      <c r="B167" s="161"/>
      <c r="C167" s="161"/>
      <c r="D167" s="161"/>
      <c r="E167" s="161"/>
      <c r="F167" s="161"/>
      <c r="G167" s="161"/>
      <c r="H167" s="161"/>
      <c r="I167" s="161"/>
      <c r="J167" s="161"/>
      <c r="K167" s="161"/>
      <c r="L167" s="161"/>
      <c r="M167" s="161"/>
      <c r="N167" s="161"/>
      <c r="O167" s="11"/>
      <c r="Q167" s="11"/>
    </row>
    <row r="168" ht="14.25" customHeight="1">
      <c r="A168" s="1"/>
      <c r="B168" s="161"/>
      <c r="C168" s="161"/>
      <c r="D168" s="161"/>
      <c r="E168" s="161"/>
      <c r="F168" s="161"/>
      <c r="G168" s="161"/>
      <c r="H168" s="161"/>
      <c r="I168" s="161"/>
      <c r="J168" s="161"/>
      <c r="K168" s="161"/>
      <c r="L168" s="161"/>
      <c r="M168" s="161"/>
      <c r="N168" s="161"/>
      <c r="O168" s="11"/>
      <c r="Q168" s="11"/>
    </row>
    <row r="169" ht="14.25" customHeight="1">
      <c r="A169" s="1"/>
      <c r="B169" s="161"/>
      <c r="C169" s="161"/>
      <c r="D169" s="161"/>
      <c r="E169" s="161"/>
      <c r="F169" s="161"/>
      <c r="G169" s="161"/>
      <c r="H169" s="161"/>
      <c r="I169" s="161"/>
      <c r="J169" s="161"/>
      <c r="K169" s="161"/>
      <c r="L169" s="161"/>
      <c r="M169" s="161"/>
      <c r="N169" s="161"/>
      <c r="O169" s="11"/>
      <c r="Q169" s="11"/>
    </row>
    <row r="170" ht="14.25" customHeight="1">
      <c r="A170" s="1"/>
      <c r="B170" s="161"/>
      <c r="C170" s="161"/>
      <c r="D170" s="161"/>
      <c r="E170" s="161"/>
      <c r="F170" s="161"/>
      <c r="G170" s="161"/>
      <c r="H170" s="161"/>
      <c r="I170" s="161"/>
      <c r="J170" s="161"/>
      <c r="K170" s="161"/>
      <c r="L170" s="161"/>
      <c r="M170" s="161"/>
      <c r="N170" s="161"/>
      <c r="O170" s="11"/>
      <c r="Q170" s="11"/>
    </row>
    <row r="171" ht="14.25" customHeight="1">
      <c r="A171" s="1"/>
      <c r="B171" s="161"/>
      <c r="C171" s="161"/>
      <c r="D171" s="161"/>
      <c r="E171" s="161"/>
      <c r="F171" s="161"/>
      <c r="G171" s="161"/>
      <c r="H171" s="161"/>
      <c r="I171" s="161"/>
      <c r="J171" s="161"/>
      <c r="K171" s="161"/>
      <c r="L171" s="161"/>
      <c r="M171" s="161"/>
      <c r="N171" s="161"/>
      <c r="O171" s="11"/>
      <c r="Q171" s="11"/>
    </row>
    <row r="172" ht="14.25" customHeight="1">
      <c r="A172" s="1"/>
      <c r="B172" s="161"/>
      <c r="C172" s="161"/>
      <c r="D172" s="161"/>
      <c r="E172" s="161"/>
      <c r="F172" s="161"/>
      <c r="G172" s="161"/>
      <c r="H172" s="161"/>
      <c r="I172" s="161"/>
      <c r="J172" s="161"/>
      <c r="K172" s="161"/>
      <c r="L172" s="161"/>
      <c r="M172" s="161"/>
      <c r="N172" s="161"/>
      <c r="O172" s="11"/>
      <c r="Q172" s="11"/>
    </row>
    <row r="173" ht="14.25" customHeight="1">
      <c r="A173" s="1"/>
      <c r="B173" s="161"/>
      <c r="C173" s="161"/>
      <c r="D173" s="161"/>
      <c r="E173" s="161"/>
      <c r="F173" s="161"/>
      <c r="G173" s="161"/>
      <c r="H173" s="161"/>
      <c r="I173" s="161"/>
      <c r="J173" s="161"/>
      <c r="K173" s="161"/>
      <c r="L173" s="161"/>
      <c r="M173" s="161"/>
      <c r="N173" s="161"/>
      <c r="O173" s="11"/>
      <c r="Q173" s="11"/>
    </row>
    <row r="174" ht="14.25" customHeight="1">
      <c r="A174" s="1"/>
      <c r="B174" s="161"/>
      <c r="C174" s="161"/>
      <c r="D174" s="161"/>
      <c r="E174" s="161"/>
      <c r="F174" s="161"/>
      <c r="G174" s="161"/>
      <c r="H174" s="161"/>
      <c r="I174" s="161"/>
      <c r="J174" s="161"/>
      <c r="K174" s="161"/>
      <c r="L174" s="161"/>
      <c r="M174" s="161"/>
      <c r="N174" s="161"/>
      <c r="O174" s="11"/>
      <c r="Q174" s="11"/>
    </row>
    <row r="175" ht="14.25" customHeight="1">
      <c r="A175" s="1"/>
      <c r="B175" s="161"/>
      <c r="C175" s="161"/>
      <c r="D175" s="161"/>
      <c r="E175" s="161"/>
      <c r="F175" s="161"/>
      <c r="G175" s="161"/>
      <c r="H175" s="161"/>
      <c r="I175" s="161"/>
      <c r="J175" s="161"/>
      <c r="K175" s="161"/>
      <c r="L175" s="161"/>
      <c r="M175" s="161"/>
      <c r="N175" s="161"/>
      <c r="O175" s="11"/>
      <c r="Q175" s="11"/>
    </row>
    <row r="176" ht="14.25" customHeight="1">
      <c r="A176" s="1"/>
      <c r="B176" s="161"/>
      <c r="C176" s="161"/>
      <c r="D176" s="161"/>
      <c r="E176" s="161"/>
      <c r="F176" s="161"/>
      <c r="G176" s="161"/>
      <c r="H176" s="161"/>
      <c r="I176" s="161"/>
      <c r="J176" s="161"/>
      <c r="K176" s="161"/>
      <c r="L176" s="161"/>
      <c r="M176" s="161"/>
      <c r="N176" s="161"/>
      <c r="O176" s="11"/>
      <c r="Q176" s="11"/>
    </row>
    <row r="177" ht="14.25" customHeight="1">
      <c r="A177" s="1"/>
      <c r="B177" s="161"/>
      <c r="C177" s="161"/>
      <c r="D177" s="161"/>
      <c r="E177" s="161"/>
      <c r="F177" s="161"/>
      <c r="G177" s="161"/>
      <c r="H177" s="161"/>
      <c r="I177" s="161"/>
      <c r="J177" s="161"/>
      <c r="K177" s="161"/>
      <c r="L177" s="161"/>
      <c r="M177" s="161"/>
      <c r="N177" s="161"/>
      <c r="O177" s="11"/>
      <c r="Q177" s="11"/>
    </row>
    <row r="178" ht="14.25" customHeight="1">
      <c r="A178" s="1"/>
      <c r="B178" s="161"/>
      <c r="C178" s="161"/>
      <c r="D178" s="161"/>
      <c r="E178" s="161"/>
      <c r="F178" s="161"/>
      <c r="G178" s="161"/>
      <c r="H178" s="161"/>
      <c r="I178" s="161"/>
      <c r="J178" s="161"/>
      <c r="K178" s="161"/>
      <c r="L178" s="161"/>
      <c r="M178" s="161"/>
      <c r="N178" s="161"/>
      <c r="O178" s="11"/>
      <c r="Q178" s="11"/>
    </row>
    <row r="179" ht="14.25" customHeight="1">
      <c r="A179" s="1"/>
      <c r="B179" s="161"/>
      <c r="C179" s="161"/>
      <c r="D179" s="161"/>
      <c r="E179" s="161"/>
      <c r="F179" s="161"/>
      <c r="G179" s="161"/>
      <c r="H179" s="161"/>
      <c r="I179" s="161"/>
      <c r="J179" s="161"/>
      <c r="K179" s="161"/>
      <c r="L179" s="161"/>
      <c r="M179" s="161"/>
      <c r="N179" s="161"/>
      <c r="O179" s="11"/>
      <c r="Q179" s="11"/>
    </row>
    <row r="180" ht="14.25" customHeight="1">
      <c r="A180" s="1"/>
      <c r="B180" s="161"/>
      <c r="C180" s="161"/>
      <c r="D180" s="161"/>
      <c r="E180" s="161"/>
      <c r="F180" s="161"/>
      <c r="G180" s="161"/>
      <c r="H180" s="161"/>
      <c r="I180" s="161"/>
      <c r="J180" s="161"/>
      <c r="K180" s="161"/>
      <c r="L180" s="161"/>
      <c r="M180" s="161"/>
      <c r="N180" s="161"/>
      <c r="O180" s="11"/>
      <c r="Q180" s="11"/>
    </row>
    <row r="181" ht="14.25" customHeight="1">
      <c r="A181" s="1"/>
      <c r="B181" s="161"/>
      <c r="C181" s="161"/>
      <c r="D181" s="161"/>
      <c r="E181" s="161"/>
      <c r="F181" s="161"/>
      <c r="G181" s="161"/>
      <c r="H181" s="161"/>
      <c r="I181" s="161"/>
      <c r="J181" s="161"/>
      <c r="K181" s="161"/>
      <c r="L181" s="161"/>
      <c r="M181" s="161"/>
      <c r="N181" s="161"/>
      <c r="O181" s="11"/>
      <c r="Q181" s="11"/>
    </row>
    <row r="182" ht="14.25" customHeight="1">
      <c r="A182" s="1"/>
      <c r="B182" s="161"/>
      <c r="C182" s="161"/>
      <c r="D182" s="161"/>
      <c r="E182" s="161"/>
      <c r="F182" s="161"/>
      <c r="G182" s="161"/>
      <c r="H182" s="161"/>
      <c r="I182" s="161"/>
      <c r="J182" s="161"/>
      <c r="K182" s="161"/>
      <c r="L182" s="161"/>
      <c r="M182" s="161"/>
      <c r="N182" s="161"/>
      <c r="O182" s="11"/>
      <c r="Q182" s="11"/>
    </row>
    <row r="183" ht="14.25" customHeight="1">
      <c r="A183" s="1"/>
      <c r="B183" s="161"/>
      <c r="C183" s="161"/>
      <c r="D183" s="161"/>
      <c r="E183" s="161"/>
      <c r="F183" s="161"/>
      <c r="G183" s="161"/>
      <c r="H183" s="161"/>
      <c r="I183" s="161"/>
      <c r="J183" s="161"/>
      <c r="K183" s="161"/>
      <c r="L183" s="161"/>
      <c r="M183" s="161"/>
      <c r="N183" s="161"/>
      <c r="O183" s="11"/>
      <c r="Q183" s="11"/>
    </row>
    <row r="184" ht="14.25" customHeight="1">
      <c r="A184" s="1"/>
      <c r="B184" s="161"/>
      <c r="C184" s="161"/>
      <c r="D184" s="161"/>
      <c r="E184" s="161"/>
      <c r="F184" s="161"/>
      <c r="G184" s="161"/>
      <c r="H184" s="161"/>
      <c r="I184" s="161"/>
      <c r="J184" s="161"/>
      <c r="K184" s="161"/>
      <c r="L184" s="161"/>
      <c r="M184" s="161"/>
      <c r="N184" s="161"/>
      <c r="O184" s="11"/>
      <c r="Q184" s="11"/>
    </row>
    <row r="185" ht="14.25" customHeight="1">
      <c r="A185" s="1"/>
      <c r="B185" s="161"/>
      <c r="C185" s="161"/>
      <c r="D185" s="161"/>
      <c r="E185" s="161"/>
      <c r="F185" s="161"/>
      <c r="G185" s="161"/>
      <c r="H185" s="161"/>
      <c r="I185" s="161"/>
      <c r="J185" s="161"/>
      <c r="K185" s="161"/>
      <c r="L185" s="161"/>
      <c r="M185" s="161"/>
      <c r="N185" s="161"/>
      <c r="O185" s="11"/>
      <c r="Q185" s="11"/>
    </row>
    <row r="186" ht="14.25" customHeight="1">
      <c r="A186" s="1"/>
      <c r="B186" s="161"/>
      <c r="C186" s="161"/>
      <c r="D186" s="161"/>
      <c r="E186" s="161"/>
      <c r="F186" s="161"/>
      <c r="G186" s="161"/>
      <c r="H186" s="161"/>
      <c r="I186" s="161"/>
      <c r="J186" s="161"/>
      <c r="K186" s="161"/>
      <c r="L186" s="161"/>
      <c r="M186" s="161"/>
      <c r="N186" s="161"/>
      <c r="O186" s="11"/>
      <c r="Q186" s="11"/>
    </row>
    <row r="187" ht="14.25" customHeight="1">
      <c r="A187" s="1"/>
      <c r="B187" s="161"/>
      <c r="C187" s="161"/>
      <c r="D187" s="161"/>
      <c r="E187" s="161"/>
      <c r="F187" s="161"/>
      <c r="G187" s="161"/>
      <c r="H187" s="161"/>
      <c r="I187" s="161"/>
      <c r="J187" s="161"/>
      <c r="K187" s="161"/>
      <c r="L187" s="161"/>
      <c r="M187" s="161"/>
      <c r="N187" s="161"/>
      <c r="O187" s="11"/>
      <c r="Q187" s="11"/>
    </row>
    <row r="188" ht="14.25" customHeight="1">
      <c r="A188" s="1"/>
      <c r="B188" s="161"/>
      <c r="C188" s="161"/>
      <c r="D188" s="161"/>
      <c r="E188" s="161"/>
      <c r="F188" s="161"/>
      <c r="G188" s="161"/>
      <c r="H188" s="161"/>
      <c r="I188" s="161"/>
      <c r="J188" s="161"/>
      <c r="K188" s="161"/>
      <c r="L188" s="161"/>
      <c r="M188" s="161"/>
      <c r="N188" s="161"/>
      <c r="O188" s="11"/>
      <c r="Q188" s="11"/>
    </row>
    <row r="189" ht="14.25" customHeight="1">
      <c r="A189" s="1"/>
      <c r="B189" s="161"/>
      <c r="C189" s="161"/>
      <c r="D189" s="161"/>
      <c r="E189" s="161"/>
      <c r="F189" s="161"/>
      <c r="G189" s="161"/>
      <c r="H189" s="161"/>
      <c r="I189" s="161"/>
      <c r="J189" s="161"/>
      <c r="K189" s="161"/>
      <c r="L189" s="161"/>
      <c r="M189" s="161"/>
      <c r="N189" s="161"/>
      <c r="O189" s="11"/>
      <c r="Q189" s="11"/>
    </row>
    <row r="190" ht="14.25" customHeight="1">
      <c r="A190" s="1"/>
      <c r="B190" s="161"/>
      <c r="C190" s="161"/>
      <c r="D190" s="161"/>
      <c r="E190" s="161"/>
      <c r="F190" s="161"/>
      <c r="G190" s="161"/>
      <c r="H190" s="161"/>
      <c r="I190" s="161"/>
      <c r="J190" s="161"/>
      <c r="K190" s="161"/>
      <c r="L190" s="161"/>
      <c r="M190" s="161"/>
      <c r="N190" s="161"/>
      <c r="O190" s="11"/>
      <c r="Q190" s="11"/>
    </row>
    <row r="191" ht="14.25" customHeight="1">
      <c r="A191" s="1"/>
      <c r="B191" s="161"/>
      <c r="C191" s="161"/>
      <c r="D191" s="161"/>
      <c r="E191" s="161"/>
      <c r="F191" s="161"/>
      <c r="G191" s="161"/>
      <c r="H191" s="161"/>
      <c r="I191" s="161"/>
      <c r="J191" s="161"/>
      <c r="K191" s="161"/>
      <c r="L191" s="161"/>
      <c r="M191" s="161"/>
      <c r="N191" s="161"/>
      <c r="O191" s="11"/>
      <c r="Q191" s="11"/>
    </row>
    <row r="192" ht="14.25" customHeight="1">
      <c r="A192" s="1"/>
      <c r="B192" s="161"/>
      <c r="C192" s="161"/>
      <c r="D192" s="161"/>
      <c r="E192" s="161"/>
      <c r="F192" s="161"/>
      <c r="G192" s="161"/>
      <c r="H192" s="161"/>
      <c r="I192" s="161"/>
      <c r="J192" s="161"/>
      <c r="K192" s="161"/>
      <c r="L192" s="161"/>
      <c r="M192" s="161"/>
      <c r="N192" s="161"/>
      <c r="O192" s="11"/>
      <c r="Q192" s="11"/>
    </row>
    <row r="193" ht="14.25" customHeight="1">
      <c r="A193" s="1"/>
      <c r="B193" s="161"/>
      <c r="C193" s="161"/>
      <c r="D193" s="161"/>
      <c r="E193" s="161"/>
      <c r="F193" s="161"/>
      <c r="G193" s="161"/>
      <c r="H193" s="161"/>
      <c r="I193" s="161"/>
      <c r="J193" s="161"/>
      <c r="K193" s="161"/>
      <c r="L193" s="161"/>
      <c r="M193" s="161"/>
      <c r="N193" s="161"/>
      <c r="O193" s="11"/>
      <c r="Q193" s="11"/>
    </row>
    <row r="194" ht="14.25" customHeight="1">
      <c r="A194" s="1"/>
      <c r="B194" s="161"/>
      <c r="C194" s="161"/>
      <c r="D194" s="161"/>
      <c r="E194" s="161"/>
      <c r="F194" s="161"/>
      <c r="G194" s="161"/>
      <c r="H194" s="161"/>
      <c r="I194" s="161"/>
      <c r="J194" s="161"/>
      <c r="K194" s="161"/>
      <c r="L194" s="161"/>
      <c r="M194" s="161"/>
      <c r="N194" s="161"/>
      <c r="O194" s="11"/>
      <c r="Q194" s="11"/>
    </row>
    <row r="195" ht="14.25" customHeight="1">
      <c r="A195" s="1"/>
      <c r="B195" s="161"/>
      <c r="C195" s="161"/>
      <c r="D195" s="161"/>
      <c r="E195" s="161"/>
      <c r="F195" s="161"/>
      <c r="G195" s="161"/>
      <c r="H195" s="161"/>
      <c r="I195" s="161"/>
      <c r="J195" s="161"/>
      <c r="K195" s="161"/>
      <c r="L195" s="161"/>
      <c r="M195" s="161"/>
      <c r="N195" s="161"/>
      <c r="O195" s="11"/>
      <c r="Q195" s="11"/>
    </row>
    <row r="196" ht="14.25" customHeight="1">
      <c r="A196" s="1"/>
      <c r="B196" s="161"/>
      <c r="C196" s="161"/>
      <c r="D196" s="161"/>
      <c r="E196" s="161"/>
      <c r="F196" s="161"/>
      <c r="G196" s="161"/>
      <c r="H196" s="161"/>
      <c r="I196" s="161"/>
      <c r="J196" s="161"/>
      <c r="K196" s="161"/>
      <c r="L196" s="161"/>
      <c r="M196" s="161"/>
      <c r="N196" s="161"/>
      <c r="O196" s="11"/>
      <c r="Q196" s="11"/>
    </row>
    <row r="197" ht="14.25" customHeight="1">
      <c r="A197" s="1"/>
      <c r="B197" s="161"/>
      <c r="C197" s="161"/>
      <c r="D197" s="161"/>
      <c r="E197" s="161"/>
      <c r="F197" s="161"/>
      <c r="G197" s="161"/>
      <c r="H197" s="161"/>
      <c r="I197" s="161"/>
      <c r="J197" s="161"/>
      <c r="K197" s="161"/>
      <c r="L197" s="161"/>
      <c r="M197" s="161"/>
      <c r="N197" s="161"/>
      <c r="O197" s="11"/>
      <c r="Q197" s="11"/>
    </row>
    <row r="198" ht="14.25" customHeight="1">
      <c r="A198" s="1"/>
      <c r="B198" s="161"/>
      <c r="C198" s="161"/>
      <c r="D198" s="161"/>
      <c r="E198" s="161"/>
      <c r="F198" s="161"/>
      <c r="G198" s="161"/>
      <c r="H198" s="161"/>
      <c r="I198" s="161"/>
      <c r="J198" s="161"/>
      <c r="K198" s="161"/>
      <c r="L198" s="161"/>
      <c r="M198" s="161"/>
      <c r="N198" s="161"/>
      <c r="O198" s="11"/>
      <c r="Q198" s="11"/>
    </row>
    <row r="199" ht="14.25" customHeight="1">
      <c r="A199" s="1"/>
      <c r="B199" s="161"/>
      <c r="C199" s="161"/>
      <c r="D199" s="161"/>
      <c r="E199" s="161"/>
      <c r="F199" s="161"/>
      <c r="G199" s="161"/>
      <c r="H199" s="161"/>
      <c r="I199" s="161"/>
      <c r="J199" s="161"/>
      <c r="K199" s="161"/>
      <c r="L199" s="161"/>
      <c r="M199" s="161"/>
      <c r="N199" s="161"/>
      <c r="O199" s="11"/>
      <c r="Q199" s="11"/>
    </row>
    <row r="200" ht="14.25" customHeight="1">
      <c r="A200" s="1"/>
      <c r="B200" s="161"/>
      <c r="C200" s="161"/>
      <c r="D200" s="161"/>
      <c r="E200" s="161"/>
      <c r="F200" s="161"/>
      <c r="G200" s="161"/>
      <c r="H200" s="161"/>
      <c r="I200" s="161"/>
      <c r="J200" s="161"/>
      <c r="K200" s="161"/>
      <c r="L200" s="161"/>
      <c r="M200" s="161"/>
      <c r="N200" s="161"/>
      <c r="O200" s="11"/>
      <c r="Q200" s="11"/>
    </row>
    <row r="201" ht="14.25" customHeight="1">
      <c r="A201" s="1"/>
      <c r="B201" s="161"/>
      <c r="C201" s="161"/>
      <c r="D201" s="161"/>
      <c r="E201" s="161"/>
      <c r="F201" s="161"/>
      <c r="G201" s="161"/>
      <c r="H201" s="161"/>
      <c r="I201" s="161"/>
      <c r="J201" s="161"/>
      <c r="K201" s="161"/>
      <c r="L201" s="161"/>
      <c r="M201" s="161"/>
      <c r="N201" s="161"/>
      <c r="O201" s="11"/>
      <c r="Q201" s="11"/>
    </row>
    <row r="202" ht="14.25" customHeight="1">
      <c r="A202" s="1"/>
      <c r="B202" s="161"/>
      <c r="C202" s="161"/>
      <c r="D202" s="161"/>
      <c r="E202" s="161"/>
      <c r="F202" s="161"/>
      <c r="G202" s="161"/>
      <c r="H202" s="161"/>
      <c r="I202" s="161"/>
      <c r="J202" s="161"/>
      <c r="K202" s="161"/>
      <c r="L202" s="161"/>
      <c r="M202" s="161"/>
      <c r="N202" s="161"/>
      <c r="O202" s="11"/>
      <c r="Q202" s="11"/>
    </row>
    <row r="203" ht="14.25" customHeight="1">
      <c r="A203" s="1"/>
      <c r="B203" s="161"/>
      <c r="C203" s="161"/>
      <c r="D203" s="161"/>
      <c r="E203" s="161"/>
      <c r="F203" s="161"/>
      <c r="G203" s="161"/>
      <c r="H203" s="161"/>
      <c r="I203" s="161"/>
      <c r="J203" s="161"/>
      <c r="K203" s="161"/>
      <c r="L203" s="161"/>
      <c r="M203" s="161"/>
      <c r="N203" s="161"/>
      <c r="O203" s="11"/>
      <c r="Q203" s="11"/>
    </row>
    <row r="204" ht="14.25" customHeight="1">
      <c r="A204" s="1"/>
      <c r="B204" s="161"/>
      <c r="C204" s="161"/>
      <c r="D204" s="161"/>
      <c r="E204" s="161"/>
      <c r="F204" s="161"/>
      <c r="G204" s="161"/>
      <c r="H204" s="161"/>
      <c r="I204" s="161"/>
      <c r="J204" s="161"/>
      <c r="K204" s="161"/>
      <c r="L204" s="161"/>
      <c r="M204" s="161"/>
      <c r="N204" s="161"/>
      <c r="O204" s="11"/>
      <c r="Q204" s="11"/>
    </row>
    <row r="205" ht="14.25" customHeight="1">
      <c r="A205" s="1"/>
      <c r="B205" s="161"/>
      <c r="C205" s="161"/>
      <c r="D205" s="161"/>
      <c r="E205" s="161"/>
      <c r="F205" s="161"/>
      <c r="G205" s="161"/>
      <c r="H205" s="161"/>
      <c r="I205" s="161"/>
      <c r="J205" s="161"/>
      <c r="K205" s="161"/>
      <c r="L205" s="161"/>
      <c r="M205" s="161"/>
      <c r="N205" s="161"/>
      <c r="O205" s="11"/>
      <c r="Q205" s="11"/>
    </row>
    <row r="206" ht="14.25" customHeight="1">
      <c r="A206" s="1"/>
      <c r="B206" s="161"/>
      <c r="C206" s="161"/>
      <c r="D206" s="161"/>
      <c r="E206" s="161"/>
      <c r="F206" s="161"/>
      <c r="G206" s="161"/>
      <c r="H206" s="161"/>
      <c r="I206" s="161"/>
      <c r="J206" s="161"/>
      <c r="K206" s="161"/>
      <c r="L206" s="161"/>
      <c r="M206" s="161"/>
      <c r="N206" s="161"/>
      <c r="O206" s="11"/>
      <c r="Q206" s="11"/>
    </row>
    <row r="207" ht="14.25" customHeight="1">
      <c r="A207" s="1"/>
      <c r="B207" s="161"/>
      <c r="C207" s="161"/>
      <c r="D207" s="161"/>
      <c r="E207" s="161"/>
      <c r="F207" s="161"/>
      <c r="G207" s="161"/>
      <c r="H207" s="161"/>
      <c r="I207" s="161"/>
      <c r="J207" s="161"/>
      <c r="K207" s="161"/>
      <c r="L207" s="161"/>
      <c r="M207" s="161"/>
      <c r="N207" s="161"/>
      <c r="O207" s="11"/>
      <c r="Q207" s="11"/>
    </row>
    <row r="208" ht="14.25" customHeight="1">
      <c r="A208" s="1"/>
      <c r="B208" s="161"/>
      <c r="C208" s="161"/>
      <c r="D208" s="161"/>
      <c r="E208" s="161"/>
      <c r="F208" s="161"/>
      <c r="G208" s="161"/>
      <c r="H208" s="161"/>
      <c r="I208" s="161"/>
      <c r="J208" s="161"/>
      <c r="K208" s="161"/>
      <c r="L208" s="161"/>
      <c r="M208" s="161"/>
      <c r="N208" s="161"/>
      <c r="O208" s="11"/>
      <c r="Q208" s="11"/>
    </row>
    <row r="209" ht="14.25" customHeight="1">
      <c r="A209" s="1"/>
      <c r="B209" s="161"/>
      <c r="C209" s="161"/>
      <c r="D209" s="161"/>
      <c r="E209" s="161"/>
      <c r="F209" s="161"/>
      <c r="G209" s="161"/>
      <c r="H209" s="161"/>
      <c r="I209" s="161"/>
      <c r="J209" s="161"/>
      <c r="K209" s="161"/>
      <c r="L209" s="161"/>
      <c r="M209" s="161"/>
      <c r="N209" s="161"/>
      <c r="O209" s="11"/>
      <c r="Q209" s="11"/>
    </row>
    <row r="210" ht="14.25" customHeight="1">
      <c r="A210" s="1"/>
      <c r="B210" s="161"/>
      <c r="C210" s="161"/>
      <c r="D210" s="161"/>
      <c r="E210" s="161"/>
      <c r="F210" s="161"/>
      <c r="G210" s="161"/>
      <c r="H210" s="161"/>
      <c r="I210" s="161"/>
      <c r="J210" s="161"/>
      <c r="K210" s="161"/>
      <c r="L210" s="161"/>
      <c r="M210" s="161"/>
      <c r="N210" s="161"/>
      <c r="O210" s="11"/>
      <c r="Q210" s="11"/>
    </row>
    <row r="211" ht="14.25" customHeight="1">
      <c r="A211" s="1"/>
      <c r="B211" s="161"/>
      <c r="C211" s="161"/>
      <c r="D211" s="161"/>
      <c r="E211" s="161"/>
      <c r="F211" s="161"/>
      <c r="G211" s="161"/>
      <c r="H211" s="161"/>
      <c r="I211" s="161"/>
      <c r="J211" s="161"/>
      <c r="K211" s="161"/>
      <c r="L211" s="161"/>
      <c r="M211" s="161"/>
      <c r="N211" s="161"/>
      <c r="O211" s="11"/>
      <c r="Q211" s="11"/>
    </row>
    <row r="212" ht="14.25" customHeight="1">
      <c r="A212" s="1"/>
      <c r="B212" s="161"/>
      <c r="C212" s="161"/>
      <c r="D212" s="161"/>
      <c r="E212" s="161"/>
      <c r="F212" s="161"/>
      <c r="G212" s="161"/>
      <c r="H212" s="161"/>
      <c r="I212" s="161"/>
      <c r="J212" s="161"/>
      <c r="K212" s="161"/>
      <c r="L212" s="161"/>
      <c r="M212" s="161"/>
      <c r="N212" s="161"/>
      <c r="O212" s="11"/>
      <c r="Q212" s="11"/>
    </row>
    <row r="213" ht="14.25" customHeight="1">
      <c r="A213" s="1"/>
      <c r="B213" s="161"/>
      <c r="C213" s="161"/>
      <c r="D213" s="161"/>
      <c r="E213" s="161"/>
      <c r="F213" s="161"/>
      <c r="G213" s="161"/>
      <c r="H213" s="161"/>
      <c r="I213" s="161"/>
      <c r="J213" s="161"/>
      <c r="K213" s="161"/>
      <c r="L213" s="161"/>
      <c r="M213" s="161"/>
      <c r="N213" s="161"/>
      <c r="O213" s="11"/>
      <c r="Q213" s="11"/>
    </row>
    <row r="214" ht="14.25" customHeight="1">
      <c r="A214" s="1"/>
      <c r="B214" s="161"/>
      <c r="C214" s="161"/>
      <c r="D214" s="161"/>
      <c r="E214" s="161"/>
      <c r="F214" s="161"/>
      <c r="G214" s="161"/>
      <c r="H214" s="161"/>
      <c r="I214" s="161"/>
      <c r="J214" s="161"/>
      <c r="K214" s="161"/>
      <c r="L214" s="161"/>
      <c r="M214" s="161"/>
      <c r="N214" s="161"/>
      <c r="O214" s="11"/>
      <c r="Q214" s="11"/>
    </row>
    <row r="215" ht="14.25" customHeight="1">
      <c r="A215" s="1"/>
      <c r="B215" s="161"/>
      <c r="C215" s="161"/>
      <c r="D215" s="161"/>
      <c r="E215" s="161"/>
      <c r="F215" s="161"/>
      <c r="G215" s="161"/>
      <c r="H215" s="161"/>
      <c r="I215" s="161"/>
      <c r="J215" s="161"/>
      <c r="K215" s="161"/>
      <c r="L215" s="161"/>
      <c r="M215" s="161"/>
      <c r="N215" s="161"/>
      <c r="O215" s="11"/>
      <c r="Q215" s="11"/>
    </row>
    <row r="216" ht="14.25" customHeight="1">
      <c r="A216" s="1"/>
      <c r="B216" s="161"/>
      <c r="C216" s="161"/>
      <c r="D216" s="161"/>
      <c r="E216" s="161"/>
      <c r="F216" s="161"/>
      <c r="G216" s="161"/>
      <c r="H216" s="161"/>
      <c r="I216" s="161"/>
      <c r="J216" s="161"/>
      <c r="K216" s="161"/>
      <c r="L216" s="161"/>
      <c r="M216" s="161"/>
      <c r="N216" s="161"/>
      <c r="O216" s="11"/>
      <c r="Q216" s="11"/>
    </row>
    <row r="217" ht="14.25" customHeight="1">
      <c r="A217" s="1"/>
      <c r="B217" s="161"/>
      <c r="C217" s="161"/>
      <c r="D217" s="161"/>
      <c r="E217" s="161"/>
      <c r="F217" s="161"/>
      <c r="G217" s="161"/>
      <c r="H217" s="161"/>
      <c r="I217" s="161"/>
      <c r="J217" s="161"/>
      <c r="K217" s="161"/>
      <c r="L217" s="161"/>
      <c r="M217" s="161"/>
      <c r="N217" s="161"/>
      <c r="O217" s="11"/>
      <c r="Q217" s="11"/>
    </row>
    <row r="218" ht="14.25" customHeight="1">
      <c r="A218" s="1"/>
      <c r="B218" s="161"/>
      <c r="C218" s="161"/>
      <c r="D218" s="161"/>
      <c r="E218" s="161"/>
      <c r="F218" s="161"/>
      <c r="G218" s="161"/>
      <c r="H218" s="161"/>
      <c r="I218" s="161"/>
      <c r="J218" s="161"/>
      <c r="K218" s="161"/>
      <c r="L218" s="161"/>
      <c r="M218" s="161"/>
      <c r="N218" s="161"/>
      <c r="O218" s="11"/>
      <c r="Q218" s="11"/>
    </row>
    <row r="219" ht="14.25" customHeight="1">
      <c r="A219" s="1"/>
      <c r="B219" s="161"/>
      <c r="C219" s="161"/>
      <c r="D219" s="161"/>
      <c r="E219" s="161"/>
      <c r="F219" s="161"/>
      <c r="G219" s="161"/>
      <c r="H219" s="161"/>
      <c r="I219" s="161"/>
      <c r="J219" s="161"/>
      <c r="K219" s="161"/>
      <c r="L219" s="161"/>
      <c r="M219" s="161"/>
      <c r="N219" s="161"/>
      <c r="O219" s="11"/>
      <c r="Q219" s="11"/>
    </row>
    <row r="220" ht="14.25" customHeight="1">
      <c r="A220" s="1"/>
      <c r="B220" s="161"/>
      <c r="C220" s="161"/>
      <c r="D220" s="161"/>
      <c r="E220" s="161"/>
      <c r="F220" s="161"/>
      <c r="G220" s="161"/>
      <c r="H220" s="161"/>
      <c r="I220" s="161"/>
      <c r="J220" s="161"/>
      <c r="K220" s="161"/>
      <c r="L220" s="161"/>
      <c r="M220" s="161"/>
      <c r="N220" s="161"/>
      <c r="O220" s="11"/>
      <c r="Q220" s="11"/>
    </row>
    <row r="221" ht="14.25" customHeight="1">
      <c r="A221" s="1"/>
      <c r="B221" s="161"/>
      <c r="C221" s="161"/>
      <c r="D221" s="161"/>
      <c r="E221" s="161"/>
      <c r="F221" s="161"/>
      <c r="G221" s="161"/>
      <c r="H221" s="161"/>
      <c r="I221" s="161"/>
      <c r="J221" s="161"/>
      <c r="K221" s="161"/>
      <c r="L221" s="161"/>
      <c r="M221" s="161"/>
      <c r="N221" s="161"/>
      <c r="O221" s="11"/>
      <c r="Q221" s="11"/>
    </row>
    <row r="222" ht="14.25" customHeight="1">
      <c r="A222" s="1"/>
      <c r="B222" s="161"/>
      <c r="C222" s="161"/>
      <c r="D222" s="161"/>
      <c r="E222" s="161"/>
      <c r="F222" s="161"/>
      <c r="G222" s="161"/>
      <c r="H222" s="161"/>
      <c r="I222" s="161"/>
      <c r="J222" s="161"/>
      <c r="K222" s="161"/>
      <c r="L222" s="161"/>
      <c r="M222" s="161"/>
      <c r="N222" s="161"/>
      <c r="O222" s="11"/>
      <c r="Q222" s="11"/>
    </row>
    <row r="223" ht="14.25" customHeight="1">
      <c r="A223" s="1"/>
      <c r="B223" s="161"/>
      <c r="C223" s="161"/>
      <c r="D223" s="161"/>
      <c r="E223" s="161"/>
      <c r="F223" s="161"/>
      <c r="G223" s="161"/>
      <c r="H223" s="161"/>
      <c r="I223" s="161"/>
      <c r="J223" s="161"/>
      <c r="K223" s="161"/>
      <c r="L223" s="161"/>
      <c r="M223" s="161"/>
      <c r="N223" s="161"/>
      <c r="O223" s="11"/>
      <c r="Q223" s="11"/>
    </row>
    <row r="224" ht="14.25" customHeight="1">
      <c r="A224" s="1"/>
      <c r="B224" s="161"/>
      <c r="C224" s="161"/>
      <c r="D224" s="161"/>
      <c r="E224" s="161"/>
      <c r="F224" s="161"/>
      <c r="G224" s="161"/>
      <c r="H224" s="161"/>
      <c r="I224" s="161"/>
      <c r="J224" s="161"/>
      <c r="K224" s="161"/>
      <c r="L224" s="161"/>
      <c r="M224" s="161"/>
      <c r="N224" s="161"/>
      <c r="O224" s="11"/>
      <c r="Q224" s="11"/>
    </row>
    <row r="225" ht="14.25" customHeight="1">
      <c r="A225" s="1"/>
      <c r="B225" s="161"/>
      <c r="C225" s="161"/>
      <c r="D225" s="161"/>
      <c r="E225" s="161"/>
      <c r="F225" s="161"/>
      <c r="G225" s="161"/>
      <c r="H225" s="161"/>
      <c r="I225" s="161"/>
      <c r="J225" s="161"/>
      <c r="K225" s="161"/>
      <c r="L225" s="161"/>
      <c r="M225" s="161"/>
      <c r="N225" s="161"/>
      <c r="O225" s="11"/>
      <c r="Q225" s="11"/>
    </row>
    <row r="226" ht="14.25" customHeight="1">
      <c r="A226" s="1"/>
      <c r="B226" s="161"/>
      <c r="C226" s="161"/>
      <c r="D226" s="161"/>
      <c r="E226" s="161"/>
      <c r="F226" s="161"/>
      <c r="G226" s="161"/>
      <c r="H226" s="161"/>
      <c r="I226" s="161"/>
      <c r="J226" s="161"/>
      <c r="K226" s="161"/>
      <c r="L226" s="161"/>
      <c r="M226" s="161"/>
      <c r="N226" s="161"/>
      <c r="O226" s="11"/>
      <c r="Q226" s="11"/>
    </row>
    <row r="227" ht="14.25" customHeight="1">
      <c r="A227" s="1"/>
      <c r="B227" s="161"/>
      <c r="C227" s="161"/>
      <c r="D227" s="161"/>
      <c r="E227" s="161"/>
      <c r="F227" s="161"/>
      <c r="G227" s="161"/>
      <c r="H227" s="161"/>
      <c r="I227" s="161"/>
      <c r="J227" s="161"/>
      <c r="K227" s="161"/>
      <c r="L227" s="161"/>
      <c r="M227" s="161"/>
      <c r="N227" s="161"/>
      <c r="O227" s="11"/>
      <c r="Q227" s="11"/>
    </row>
    <row r="228" ht="14.25" customHeight="1">
      <c r="A228" s="1"/>
      <c r="B228" s="161"/>
      <c r="C228" s="161"/>
      <c r="D228" s="161"/>
      <c r="E228" s="161"/>
      <c r="F228" s="161"/>
      <c r="G228" s="161"/>
      <c r="H228" s="161"/>
      <c r="I228" s="161"/>
      <c r="J228" s="161"/>
      <c r="K228" s="161"/>
      <c r="L228" s="161"/>
      <c r="M228" s="161"/>
      <c r="N228" s="161"/>
      <c r="O228" s="11"/>
      <c r="Q228" s="11"/>
    </row>
    <row r="229" ht="14.25" customHeight="1">
      <c r="A229" s="1"/>
      <c r="B229" s="161"/>
      <c r="C229" s="161"/>
      <c r="D229" s="161"/>
      <c r="E229" s="161"/>
      <c r="F229" s="161"/>
      <c r="G229" s="161"/>
      <c r="H229" s="161"/>
      <c r="I229" s="161"/>
      <c r="J229" s="161"/>
      <c r="K229" s="161"/>
      <c r="L229" s="161"/>
      <c r="M229" s="161"/>
      <c r="N229" s="161"/>
      <c r="O229" s="11"/>
      <c r="Q229" s="11"/>
    </row>
    <row r="230" ht="14.25" customHeight="1">
      <c r="A230" s="1"/>
      <c r="B230" s="161"/>
      <c r="C230" s="161"/>
      <c r="D230" s="161"/>
      <c r="E230" s="161"/>
      <c r="F230" s="161"/>
      <c r="G230" s="161"/>
      <c r="H230" s="161"/>
      <c r="I230" s="161"/>
      <c r="J230" s="161"/>
      <c r="K230" s="161"/>
      <c r="L230" s="161"/>
      <c r="M230" s="161"/>
      <c r="N230" s="161"/>
      <c r="O230" s="11"/>
      <c r="Q230" s="11"/>
    </row>
    <row r="231" ht="14.25" customHeight="1">
      <c r="A231" s="1"/>
      <c r="B231" s="161"/>
      <c r="C231" s="161"/>
      <c r="D231" s="161"/>
      <c r="E231" s="161"/>
      <c r="F231" s="161"/>
      <c r="G231" s="161"/>
      <c r="H231" s="161"/>
      <c r="I231" s="161"/>
      <c r="J231" s="161"/>
      <c r="K231" s="161"/>
      <c r="L231" s="161"/>
      <c r="M231" s="161"/>
      <c r="N231" s="161"/>
      <c r="O231" s="11"/>
      <c r="Q231" s="11"/>
    </row>
    <row r="232" ht="14.25" customHeight="1">
      <c r="A232" s="1"/>
      <c r="B232" s="161"/>
      <c r="C232" s="161"/>
      <c r="D232" s="161"/>
      <c r="E232" s="161"/>
      <c r="F232" s="161"/>
      <c r="G232" s="161"/>
      <c r="H232" s="161"/>
      <c r="I232" s="161"/>
      <c r="J232" s="161"/>
      <c r="K232" s="161"/>
      <c r="L232" s="161"/>
      <c r="M232" s="161"/>
      <c r="N232" s="161"/>
      <c r="O232" s="11"/>
      <c r="Q232" s="11"/>
    </row>
    <row r="233" ht="14.25" customHeight="1">
      <c r="A233" s="1"/>
      <c r="B233" s="161"/>
      <c r="C233" s="161"/>
      <c r="D233" s="161"/>
      <c r="E233" s="161"/>
      <c r="F233" s="161"/>
      <c r="G233" s="161"/>
      <c r="H233" s="161"/>
      <c r="I233" s="161"/>
      <c r="J233" s="161"/>
      <c r="K233" s="161"/>
      <c r="L233" s="161"/>
      <c r="M233" s="161"/>
      <c r="N233" s="161"/>
      <c r="O233" s="11"/>
      <c r="Q233" s="11"/>
    </row>
    <row r="234" ht="14.25" customHeight="1">
      <c r="A234" s="1"/>
      <c r="B234" s="161"/>
      <c r="C234" s="161"/>
      <c r="D234" s="161"/>
      <c r="E234" s="161"/>
      <c r="F234" s="161"/>
      <c r="G234" s="161"/>
      <c r="H234" s="161"/>
      <c r="I234" s="161"/>
      <c r="J234" s="161"/>
      <c r="K234" s="161"/>
      <c r="L234" s="161"/>
      <c r="M234" s="161"/>
      <c r="N234" s="161"/>
      <c r="O234" s="11"/>
      <c r="Q234" s="11"/>
    </row>
    <row r="235" ht="14.25" customHeight="1">
      <c r="A235" s="1"/>
      <c r="B235" s="161"/>
      <c r="C235" s="161"/>
      <c r="D235" s="161"/>
      <c r="E235" s="161"/>
      <c r="F235" s="161"/>
      <c r="G235" s="161"/>
      <c r="H235" s="161"/>
      <c r="I235" s="161"/>
      <c r="J235" s="161"/>
      <c r="K235" s="161"/>
      <c r="L235" s="161"/>
      <c r="M235" s="161"/>
      <c r="N235" s="161"/>
      <c r="O235" s="11"/>
      <c r="Q235" s="11"/>
    </row>
    <row r="236" ht="14.25" customHeight="1">
      <c r="A236" s="1"/>
      <c r="B236" s="161"/>
      <c r="C236" s="161"/>
      <c r="D236" s="161"/>
      <c r="E236" s="161"/>
      <c r="F236" s="161"/>
      <c r="G236" s="161"/>
      <c r="H236" s="161"/>
      <c r="I236" s="161"/>
      <c r="J236" s="161"/>
      <c r="K236" s="161"/>
      <c r="L236" s="161"/>
      <c r="M236" s="161"/>
      <c r="N236" s="161"/>
      <c r="O236" s="11"/>
      <c r="Q236" s="11"/>
    </row>
    <row r="237" ht="14.25" customHeight="1">
      <c r="A237" s="1"/>
      <c r="B237" s="161"/>
      <c r="C237" s="161"/>
      <c r="D237" s="161"/>
      <c r="E237" s="161"/>
      <c r="F237" s="161"/>
      <c r="G237" s="161"/>
      <c r="H237" s="161"/>
      <c r="I237" s="161"/>
      <c r="J237" s="161"/>
      <c r="K237" s="161"/>
      <c r="L237" s="161"/>
      <c r="M237" s="161"/>
      <c r="N237" s="161"/>
      <c r="O237" s="11"/>
      <c r="Q237" s="11"/>
    </row>
    <row r="238" ht="14.25" customHeight="1">
      <c r="A238" s="1"/>
      <c r="B238" s="161"/>
      <c r="C238" s="161"/>
      <c r="D238" s="161"/>
      <c r="E238" s="161"/>
      <c r="F238" s="161"/>
      <c r="G238" s="161"/>
      <c r="H238" s="161"/>
      <c r="I238" s="161"/>
      <c r="J238" s="161"/>
      <c r="K238" s="161"/>
      <c r="L238" s="161"/>
      <c r="M238" s="161"/>
      <c r="N238" s="161"/>
      <c r="O238" s="11"/>
      <c r="Q238" s="11"/>
    </row>
    <row r="239" ht="14.25" customHeight="1">
      <c r="A239" s="1"/>
      <c r="B239" s="161"/>
      <c r="C239" s="161"/>
      <c r="D239" s="161"/>
      <c r="E239" s="161"/>
      <c r="F239" s="161"/>
      <c r="G239" s="161"/>
      <c r="H239" s="161"/>
      <c r="I239" s="161"/>
      <c r="J239" s="161"/>
      <c r="K239" s="161"/>
      <c r="L239" s="161"/>
      <c r="M239" s="161"/>
      <c r="N239" s="161"/>
      <c r="O239" s="11"/>
      <c r="Q239" s="11"/>
    </row>
    <row r="240" ht="14.25" customHeight="1">
      <c r="A240" s="1"/>
      <c r="B240" s="161"/>
      <c r="C240" s="161"/>
      <c r="D240" s="161"/>
      <c r="E240" s="161"/>
      <c r="F240" s="161"/>
      <c r="G240" s="161"/>
      <c r="H240" s="161"/>
      <c r="I240" s="161"/>
      <c r="J240" s="161"/>
      <c r="K240" s="161"/>
      <c r="L240" s="161"/>
      <c r="M240" s="161"/>
      <c r="N240" s="161"/>
      <c r="O240" s="11"/>
      <c r="Q240" s="11"/>
    </row>
    <row r="241" ht="14.25" customHeight="1">
      <c r="A241" s="1"/>
      <c r="B241" s="161"/>
      <c r="C241" s="161"/>
      <c r="D241" s="161"/>
      <c r="E241" s="161"/>
      <c r="F241" s="161"/>
      <c r="G241" s="161"/>
      <c r="H241" s="161"/>
      <c r="I241" s="161"/>
      <c r="J241" s="161"/>
      <c r="K241" s="161"/>
      <c r="L241" s="161"/>
      <c r="M241" s="161"/>
      <c r="N241" s="161"/>
      <c r="O241" s="11"/>
      <c r="Q241" s="11"/>
    </row>
    <row r="242" ht="14.25" customHeight="1">
      <c r="A242" s="1"/>
      <c r="B242" s="161"/>
      <c r="C242" s="161"/>
      <c r="D242" s="161"/>
      <c r="E242" s="161"/>
      <c r="F242" s="161"/>
      <c r="G242" s="161"/>
      <c r="H242" s="161"/>
      <c r="I242" s="161"/>
      <c r="J242" s="161"/>
      <c r="K242" s="161"/>
      <c r="L242" s="161"/>
      <c r="M242" s="161"/>
      <c r="N242" s="161"/>
      <c r="O242" s="11"/>
      <c r="Q242" s="11"/>
    </row>
    <row r="243" ht="14.25" customHeight="1">
      <c r="A243" s="1"/>
      <c r="B243" s="161"/>
      <c r="C243" s="161"/>
      <c r="D243" s="161"/>
      <c r="E243" s="161"/>
      <c r="F243" s="161"/>
      <c r="G243" s="161"/>
      <c r="H243" s="161"/>
      <c r="I243" s="161"/>
      <c r="J243" s="161"/>
      <c r="K243" s="161"/>
      <c r="L243" s="161"/>
      <c r="M243" s="161"/>
      <c r="N243" s="161"/>
      <c r="O243" s="11"/>
      <c r="Q243" s="11"/>
    </row>
    <row r="244" ht="14.25" customHeight="1">
      <c r="A244" s="1"/>
      <c r="B244" s="161"/>
      <c r="C244" s="161"/>
      <c r="D244" s="161"/>
      <c r="E244" s="161"/>
      <c r="F244" s="161"/>
      <c r="G244" s="161"/>
      <c r="H244" s="161"/>
      <c r="I244" s="161"/>
      <c r="J244" s="161"/>
      <c r="K244" s="161"/>
      <c r="L244" s="161"/>
      <c r="M244" s="161"/>
      <c r="N244" s="161"/>
      <c r="O244" s="11"/>
      <c r="Q244" s="11"/>
    </row>
    <row r="245" ht="14.25" customHeight="1">
      <c r="A245" s="1"/>
      <c r="B245" s="161"/>
      <c r="C245" s="161"/>
      <c r="D245" s="161"/>
      <c r="E245" s="161"/>
      <c r="F245" s="161"/>
      <c r="G245" s="161"/>
      <c r="H245" s="161"/>
      <c r="I245" s="161"/>
      <c r="J245" s="161"/>
      <c r="K245" s="161"/>
      <c r="L245" s="161"/>
      <c r="M245" s="161"/>
      <c r="N245" s="161"/>
      <c r="O245" s="11"/>
      <c r="Q245" s="11"/>
    </row>
    <row r="246" ht="14.25" customHeight="1">
      <c r="A246" s="1"/>
      <c r="B246" s="161"/>
      <c r="C246" s="161"/>
      <c r="D246" s="161"/>
      <c r="E246" s="161"/>
      <c r="F246" s="161"/>
      <c r="G246" s="161"/>
      <c r="H246" s="161"/>
      <c r="I246" s="161"/>
      <c r="J246" s="161"/>
      <c r="K246" s="161"/>
      <c r="L246" s="161"/>
      <c r="M246" s="161"/>
      <c r="N246" s="161"/>
      <c r="O246" s="11"/>
      <c r="Q246" s="11"/>
    </row>
    <row r="247" ht="14.25" customHeight="1">
      <c r="A247" s="1"/>
      <c r="B247" s="161"/>
      <c r="C247" s="161"/>
      <c r="D247" s="161"/>
      <c r="E247" s="161"/>
      <c r="F247" s="161"/>
      <c r="G247" s="161"/>
      <c r="H247" s="161"/>
      <c r="I247" s="161"/>
      <c r="J247" s="161"/>
      <c r="K247" s="161"/>
      <c r="L247" s="161"/>
      <c r="M247" s="161"/>
      <c r="N247" s="161"/>
      <c r="O247" s="11"/>
      <c r="Q247" s="11"/>
    </row>
    <row r="248" ht="14.25" customHeight="1">
      <c r="A248" s="1"/>
      <c r="B248" s="161"/>
      <c r="C248" s="161"/>
      <c r="D248" s="161"/>
      <c r="E248" s="161"/>
      <c r="F248" s="161"/>
      <c r="G248" s="161"/>
      <c r="H248" s="161"/>
      <c r="I248" s="161"/>
      <c r="J248" s="161"/>
      <c r="K248" s="161"/>
      <c r="L248" s="161"/>
      <c r="M248" s="161"/>
      <c r="N248" s="161"/>
      <c r="O248" s="11"/>
      <c r="Q248" s="11"/>
    </row>
    <row r="249" ht="14.25" customHeight="1">
      <c r="A249" s="1"/>
      <c r="B249" s="161"/>
      <c r="C249" s="161"/>
      <c r="D249" s="161"/>
      <c r="E249" s="161"/>
      <c r="F249" s="161"/>
      <c r="G249" s="161"/>
      <c r="H249" s="161"/>
      <c r="I249" s="161"/>
      <c r="J249" s="161"/>
      <c r="K249" s="161"/>
      <c r="L249" s="161"/>
      <c r="M249" s="161"/>
      <c r="N249" s="161"/>
      <c r="O249" s="11"/>
      <c r="Q249" s="11"/>
    </row>
    <row r="250" ht="14.25" customHeight="1">
      <c r="A250" s="1"/>
      <c r="B250" s="161"/>
      <c r="C250" s="161"/>
      <c r="D250" s="161"/>
      <c r="E250" s="161"/>
      <c r="F250" s="161"/>
      <c r="G250" s="161"/>
      <c r="H250" s="161"/>
      <c r="I250" s="161"/>
      <c r="J250" s="161"/>
      <c r="K250" s="161"/>
      <c r="L250" s="161"/>
      <c r="M250" s="161"/>
      <c r="N250" s="161"/>
      <c r="O250" s="11"/>
      <c r="Q250" s="11"/>
    </row>
    <row r="251" ht="14.25" customHeight="1">
      <c r="A251" s="1"/>
      <c r="B251" s="161"/>
      <c r="C251" s="161"/>
      <c r="D251" s="161"/>
      <c r="E251" s="161"/>
      <c r="F251" s="161"/>
      <c r="G251" s="161"/>
      <c r="H251" s="161"/>
      <c r="I251" s="161"/>
      <c r="J251" s="161"/>
      <c r="K251" s="161"/>
      <c r="L251" s="161"/>
      <c r="M251" s="161"/>
      <c r="N251" s="161"/>
      <c r="O251" s="11"/>
      <c r="Q251" s="11"/>
    </row>
    <row r="252" ht="14.25" customHeight="1">
      <c r="A252" s="1"/>
      <c r="B252" s="161"/>
      <c r="C252" s="161"/>
      <c r="D252" s="161"/>
      <c r="E252" s="161"/>
      <c r="F252" s="161"/>
      <c r="G252" s="161"/>
      <c r="H252" s="161"/>
      <c r="I252" s="161"/>
      <c r="J252" s="161"/>
      <c r="K252" s="161"/>
      <c r="L252" s="161"/>
      <c r="M252" s="161"/>
      <c r="N252" s="161"/>
      <c r="O252" s="11"/>
      <c r="Q252" s="11"/>
    </row>
    <row r="253" ht="14.25" customHeight="1">
      <c r="A253" s="1"/>
      <c r="B253" s="161"/>
      <c r="C253" s="161"/>
      <c r="D253" s="161"/>
      <c r="E253" s="161"/>
      <c r="F253" s="161"/>
      <c r="G253" s="161"/>
      <c r="H253" s="161"/>
      <c r="I253" s="161"/>
      <c r="J253" s="161"/>
      <c r="K253" s="161"/>
      <c r="L253" s="161"/>
      <c r="M253" s="161"/>
      <c r="N253" s="161"/>
      <c r="O253" s="11"/>
      <c r="Q253" s="11"/>
    </row>
    <row r="254" ht="14.25" customHeight="1">
      <c r="A254" s="1"/>
      <c r="B254" s="161"/>
      <c r="C254" s="161"/>
      <c r="D254" s="161"/>
      <c r="E254" s="161"/>
      <c r="F254" s="161"/>
      <c r="G254" s="161"/>
      <c r="H254" s="161"/>
      <c r="I254" s="161"/>
      <c r="J254" s="161"/>
      <c r="K254" s="161"/>
      <c r="L254" s="161"/>
      <c r="M254" s="161"/>
      <c r="N254" s="161"/>
      <c r="O254" s="11"/>
      <c r="Q254" s="11"/>
    </row>
    <row r="255" ht="14.25" customHeight="1">
      <c r="A255" s="1"/>
      <c r="B255" s="161"/>
      <c r="C255" s="161"/>
      <c r="D255" s="161"/>
      <c r="E255" s="161"/>
      <c r="F255" s="161"/>
      <c r="G255" s="161"/>
      <c r="H255" s="161"/>
      <c r="I255" s="161"/>
      <c r="J255" s="161"/>
      <c r="K255" s="161"/>
      <c r="L255" s="161"/>
      <c r="M255" s="161"/>
      <c r="N255" s="161"/>
      <c r="O255" s="11"/>
      <c r="Q255" s="11"/>
    </row>
    <row r="256" ht="14.25" customHeight="1">
      <c r="A256" s="1"/>
      <c r="B256" s="161"/>
      <c r="C256" s="161"/>
      <c r="D256" s="161"/>
      <c r="E256" s="161"/>
      <c r="F256" s="161"/>
      <c r="G256" s="161"/>
      <c r="H256" s="161"/>
      <c r="I256" s="161"/>
      <c r="J256" s="161"/>
      <c r="K256" s="161"/>
      <c r="L256" s="161"/>
      <c r="M256" s="161"/>
      <c r="N256" s="161"/>
      <c r="O256" s="11"/>
      <c r="Q256" s="11"/>
    </row>
    <row r="257" ht="14.25" customHeight="1">
      <c r="A257" s="1"/>
      <c r="B257" s="161"/>
      <c r="C257" s="161"/>
      <c r="D257" s="161"/>
      <c r="E257" s="161"/>
      <c r="F257" s="161"/>
      <c r="G257" s="161"/>
      <c r="H257" s="161"/>
      <c r="I257" s="161"/>
      <c r="J257" s="161"/>
      <c r="K257" s="161"/>
      <c r="L257" s="161"/>
      <c r="M257" s="161"/>
      <c r="N257" s="161"/>
      <c r="O257" s="11"/>
      <c r="Q257" s="11"/>
    </row>
    <row r="258" ht="14.25" customHeight="1">
      <c r="A258" s="1"/>
      <c r="B258" s="161"/>
      <c r="C258" s="161"/>
      <c r="D258" s="161"/>
      <c r="E258" s="161"/>
      <c r="F258" s="161"/>
      <c r="G258" s="161"/>
      <c r="H258" s="161"/>
      <c r="I258" s="161"/>
      <c r="J258" s="161"/>
      <c r="K258" s="161"/>
      <c r="L258" s="161"/>
      <c r="M258" s="161"/>
      <c r="N258" s="161"/>
      <c r="O258" s="11"/>
      <c r="Q258" s="11"/>
    </row>
    <row r="259" ht="14.25" customHeight="1">
      <c r="A259" s="1"/>
      <c r="B259" s="161"/>
      <c r="C259" s="161"/>
      <c r="D259" s="161"/>
      <c r="E259" s="161"/>
      <c r="F259" s="161"/>
      <c r="G259" s="161"/>
      <c r="H259" s="161"/>
      <c r="I259" s="161"/>
      <c r="J259" s="161"/>
      <c r="K259" s="161"/>
      <c r="L259" s="161"/>
      <c r="M259" s="161"/>
      <c r="N259" s="161"/>
      <c r="O259" s="11"/>
      <c r="Q259" s="11"/>
    </row>
    <row r="260" ht="14.25" customHeight="1">
      <c r="A260" s="1"/>
      <c r="B260" s="161"/>
      <c r="C260" s="161"/>
      <c r="D260" s="161"/>
      <c r="E260" s="161"/>
      <c r="F260" s="161"/>
      <c r="G260" s="161"/>
      <c r="H260" s="161"/>
      <c r="I260" s="161"/>
      <c r="J260" s="161"/>
      <c r="K260" s="161"/>
      <c r="L260" s="161"/>
      <c r="M260" s="161"/>
      <c r="N260" s="161"/>
      <c r="O260" s="11"/>
      <c r="Q260" s="11"/>
    </row>
    <row r="261" ht="14.25" customHeight="1">
      <c r="A261" s="1"/>
      <c r="B261" s="161"/>
      <c r="C261" s="161"/>
      <c r="D261" s="161"/>
      <c r="E261" s="161"/>
      <c r="F261" s="161"/>
      <c r="G261" s="161"/>
      <c r="H261" s="161"/>
      <c r="I261" s="161"/>
      <c r="J261" s="161"/>
      <c r="K261" s="161"/>
      <c r="L261" s="161"/>
      <c r="M261" s="161"/>
      <c r="N261" s="161"/>
      <c r="O261" s="11"/>
      <c r="Q261" s="11"/>
    </row>
    <row r="262" ht="14.25" customHeight="1">
      <c r="A262" s="1"/>
      <c r="B262" s="161"/>
      <c r="C262" s="161"/>
      <c r="D262" s="161"/>
      <c r="E262" s="161"/>
      <c r="F262" s="161"/>
      <c r="G262" s="161"/>
      <c r="H262" s="161"/>
      <c r="I262" s="161"/>
      <c r="J262" s="161"/>
      <c r="K262" s="161"/>
      <c r="L262" s="161"/>
      <c r="M262" s="161"/>
      <c r="N262" s="161"/>
      <c r="O262" s="11"/>
      <c r="Q262" s="11"/>
    </row>
    <row r="263" ht="14.25" customHeight="1">
      <c r="A263" s="1"/>
      <c r="B263" s="161"/>
      <c r="C263" s="161"/>
      <c r="D263" s="161"/>
      <c r="E263" s="161"/>
      <c r="F263" s="161"/>
      <c r="G263" s="161"/>
      <c r="H263" s="161"/>
      <c r="I263" s="161"/>
      <c r="J263" s="161"/>
      <c r="K263" s="161"/>
      <c r="L263" s="161"/>
      <c r="M263" s="161"/>
      <c r="N263" s="161"/>
      <c r="O263" s="11"/>
      <c r="Q263" s="11"/>
    </row>
    <row r="264" ht="14.25" customHeight="1">
      <c r="A264" s="1"/>
      <c r="B264" s="161"/>
      <c r="C264" s="161"/>
      <c r="D264" s="161"/>
      <c r="E264" s="161"/>
      <c r="F264" s="161"/>
      <c r="G264" s="161"/>
      <c r="H264" s="161"/>
      <c r="I264" s="161"/>
      <c r="J264" s="161"/>
      <c r="K264" s="161"/>
      <c r="L264" s="161"/>
      <c r="M264" s="161"/>
      <c r="N264" s="161"/>
      <c r="O264" s="11"/>
      <c r="Q264" s="11"/>
    </row>
    <row r="265" ht="14.25" customHeight="1">
      <c r="A265" s="1"/>
      <c r="B265" s="161"/>
      <c r="C265" s="161"/>
      <c r="D265" s="161"/>
      <c r="E265" s="161"/>
      <c r="F265" s="161"/>
      <c r="G265" s="161"/>
      <c r="H265" s="161"/>
      <c r="I265" s="161"/>
      <c r="J265" s="161"/>
      <c r="K265" s="161"/>
      <c r="L265" s="161"/>
      <c r="M265" s="161"/>
      <c r="N265" s="161"/>
      <c r="O265" s="11"/>
      <c r="Q265" s="11"/>
    </row>
    <row r="266" ht="14.25" customHeight="1">
      <c r="A266" s="1"/>
      <c r="B266" s="161"/>
      <c r="C266" s="161"/>
      <c r="D266" s="161"/>
      <c r="E266" s="161"/>
      <c r="F266" s="161"/>
      <c r="G266" s="161"/>
      <c r="H266" s="161"/>
      <c r="I266" s="161"/>
      <c r="J266" s="161"/>
      <c r="K266" s="161"/>
      <c r="L266" s="161"/>
      <c r="M266" s="161"/>
      <c r="N266" s="161"/>
      <c r="O266" s="11"/>
      <c r="Q266" s="11"/>
    </row>
    <row r="267" ht="14.25" customHeight="1">
      <c r="A267" s="1"/>
      <c r="B267" s="161"/>
      <c r="C267" s="161"/>
      <c r="D267" s="161"/>
      <c r="E267" s="161"/>
      <c r="F267" s="161"/>
      <c r="G267" s="161"/>
      <c r="H267" s="161"/>
      <c r="I267" s="161"/>
      <c r="J267" s="161"/>
      <c r="K267" s="161"/>
      <c r="L267" s="161"/>
      <c r="M267" s="161"/>
      <c r="N267" s="161"/>
      <c r="O267" s="11"/>
      <c r="Q267" s="11"/>
    </row>
    <row r="268" ht="14.25" customHeight="1">
      <c r="A268" s="1"/>
      <c r="B268" s="161"/>
      <c r="C268" s="161"/>
      <c r="D268" s="161"/>
      <c r="E268" s="161"/>
      <c r="F268" s="161"/>
      <c r="G268" s="161"/>
      <c r="H268" s="161"/>
      <c r="I268" s="161"/>
      <c r="J268" s="161"/>
      <c r="K268" s="161"/>
      <c r="L268" s="161"/>
      <c r="M268" s="161"/>
      <c r="N268" s="161"/>
      <c r="O268" s="11"/>
      <c r="Q268" s="11"/>
    </row>
    <row r="269" ht="14.25" customHeight="1">
      <c r="A269" s="1"/>
      <c r="B269" s="161"/>
      <c r="C269" s="161"/>
      <c r="D269" s="161"/>
      <c r="E269" s="161"/>
      <c r="F269" s="161"/>
      <c r="G269" s="161"/>
      <c r="H269" s="161"/>
      <c r="I269" s="161"/>
      <c r="J269" s="161"/>
      <c r="K269" s="161"/>
      <c r="L269" s="161"/>
      <c r="M269" s="161"/>
      <c r="N269" s="161"/>
      <c r="O269" s="11"/>
      <c r="Q269" s="11"/>
    </row>
    <row r="270" ht="14.25" customHeight="1">
      <c r="A270" s="1"/>
      <c r="B270" s="161"/>
      <c r="C270" s="161"/>
      <c r="D270" s="161"/>
      <c r="E270" s="161"/>
      <c r="F270" s="161"/>
      <c r="G270" s="161"/>
      <c r="H270" s="161"/>
      <c r="I270" s="161"/>
      <c r="J270" s="161"/>
      <c r="K270" s="161"/>
      <c r="L270" s="161"/>
      <c r="M270" s="161"/>
      <c r="N270" s="161"/>
      <c r="O270" s="11"/>
      <c r="Q270" s="11"/>
    </row>
    <row r="271" ht="14.25" customHeight="1">
      <c r="A271" s="1"/>
      <c r="B271" s="161"/>
      <c r="C271" s="161"/>
      <c r="D271" s="161"/>
      <c r="E271" s="161"/>
      <c r="F271" s="161"/>
      <c r="G271" s="161"/>
      <c r="H271" s="161"/>
      <c r="I271" s="161"/>
      <c r="J271" s="161"/>
      <c r="K271" s="161"/>
      <c r="L271" s="161"/>
      <c r="M271" s="161"/>
      <c r="N271" s="161"/>
      <c r="O271" s="11"/>
      <c r="Q271" s="11"/>
    </row>
    <row r="272" ht="14.25" customHeight="1">
      <c r="A272" s="1"/>
      <c r="B272" s="161"/>
      <c r="C272" s="161"/>
      <c r="D272" s="161"/>
      <c r="E272" s="161"/>
      <c r="F272" s="161"/>
      <c r="G272" s="161"/>
      <c r="H272" s="161"/>
      <c r="I272" s="161"/>
      <c r="J272" s="161"/>
      <c r="K272" s="161"/>
      <c r="L272" s="161"/>
      <c r="M272" s="161"/>
      <c r="N272" s="161"/>
      <c r="O272" s="11"/>
      <c r="Q272" s="11"/>
    </row>
    <row r="273" ht="14.25" customHeight="1">
      <c r="A273" s="1"/>
      <c r="B273" s="161"/>
      <c r="C273" s="161"/>
      <c r="D273" s="161"/>
      <c r="E273" s="161"/>
      <c r="F273" s="161"/>
      <c r="G273" s="161"/>
      <c r="H273" s="161"/>
      <c r="I273" s="161"/>
      <c r="J273" s="161"/>
      <c r="K273" s="161"/>
      <c r="L273" s="161"/>
      <c r="M273" s="161"/>
      <c r="N273" s="161"/>
      <c r="O273" s="11"/>
      <c r="Q273" s="11"/>
    </row>
    <row r="274" ht="14.25" customHeight="1">
      <c r="A274" s="1"/>
      <c r="B274" s="161"/>
      <c r="C274" s="161"/>
      <c r="D274" s="161"/>
      <c r="E274" s="161"/>
      <c r="F274" s="161"/>
      <c r="G274" s="161"/>
      <c r="H274" s="161"/>
      <c r="I274" s="161"/>
      <c r="J274" s="161"/>
      <c r="K274" s="161"/>
      <c r="L274" s="161"/>
      <c r="M274" s="161"/>
      <c r="N274" s="161"/>
      <c r="O274" s="11"/>
      <c r="Q274" s="11"/>
    </row>
    <row r="275" ht="14.25" customHeight="1">
      <c r="A275" s="1"/>
      <c r="B275" s="161"/>
      <c r="C275" s="161"/>
      <c r="D275" s="161"/>
      <c r="E275" s="161"/>
      <c r="F275" s="161"/>
      <c r="G275" s="161"/>
      <c r="H275" s="161"/>
      <c r="I275" s="161"/>
      <c r="J275" s="161"/>
      <c r="K275" s="161"/>
      <c r="L275" s="161"/>
      <c r="M275" s="161"/>
      <c r="N275" s="161"/>
      <c r="O275" s="11"/>
      <c r="Q275" s="11"/>
    </row>
    <row r="276" ht="14.25" customHeight="1">
      <c r="A276" s="1"/>
      <c r="B276" s="161"/>
      <c r="C276" s="161"/>
      <c r="D276" s="161"/>
      <c r="E276" s="161"/>
      <c r="F276" s="161"/>
      <c r="G276" s="161"/>
      <c r="H276" s="161"/>
      <c r="I276" s="161"/>
      <c r="J276" s="161"/>
      <c r="K276" s="161"/>
      <c r="L276" s="161"/>
      <c r="M276" s="161"/>
      <c r="N276" s="161"/>
      <c r="O276" s="11"/>
      <c r="Q276" s="11"/>
    </row>
    <row r="277" ht="14.25" customHeight="1">
      <c r="A277" s="1"/>
      <c r="B277" s="161"/>
      <c r="C277" s="161"/>
      <c r="D277" s="161"/>
      <c r="E277" s="161"/>
      <c r="F277" s="161"/>
      <c r="G277" s="161"/>
      <c r="H277" s="161"/>
      <c r="I277" s="161"/>
      <c r="J277" s="161"/>
      <c r="K277" s="161"/>
      <c r="L277" s="161"/>
      <c r="M277" s="161"/>
      <c r="N277" s="161"/>
      <c r="O277" s="11"/>
      <c r="Q277" s="11"/>
    </row>
    <row r="278" ht="14.25" customHeight="1">
      <c r="A278" s="1"/>
      <c r="B278" s="161"/>
      <c r="C278" s="161"/>
      <c r="D278" s="161"/>
      <c r="E278" s="161"/>
      <c r="F278" s="161"/>
      <c r="G278" s="161"/>
      <c r="H278" s="161"/>
      <c r="I278" s="161"/>
      <c r="J278" s="161"/>
      <c r="K278" s="161"/>
      <c r="L278" s="161"/>
      <c r="M278" s="161"/>
      <c r="N278" s="161"/>
      <c r="O278" s="11"/>
      <c r="Q278" s="11"/>
    </row>
    <row r="279" ht="14.25" customHeight="1">
      <c r="A279" s="1"/>
      <c r="B279" s="161"/>
      <c r="C279" s="161"/>
      <c r="D279" s="161"/>
      <c r="E279" s="161"/>
      <c r="F279" s="161"/>
      <c r="G279" s="161"/>
      <c r="H279" s="161"/>
      <c r="I279" s="161"/>
      <c r="J279" s="161"/>
      <c r="K279" s="161"/>
      <c r="L279" s="161"/>
      <c r="M279" s="161"/>
      <c r="N279" s="161"/>
      <c r="O279" s="11"/>
      <c r="Q279" s="11"/>
    </row>
    <row r="280" ht="14.25" customHeight="1">
      <c r="A280" s="1"/>
      <c r="B280" s="161"/>
      <c r="C280" s="161"/>
      <c r="D280" s="161"/>
      <c r="E280" s="161"/>
      <c r="F280" s="161"/>
      <c r="G280" s="161"/>
      <c r="H280" s="161"/>
      <c r="I280" s="161"/>
      <c r="J280" s="161"/>
      <c r="K280" s="161"/>
      <c r="L280" s="161"/>
      <c r="M280" s="161"/>
      <c r="N280" s="161"/>
      <c r="O280" s="11"/>
      <c r="Q280" s="11"/>
    </row>
    <row r="281" ht="14.25" customHeight="1">
      <c r="A281" s="1"/>
      <c r="B281" s="161"/>
      <c r="C281" s="161"/>
      <c r="D281" s="161"/>
      <c r="E281" s="161"/>
      <c r="F281" s="161"/>
      <c r="G281" s="161"/>
      <c r="H281" s="161"/>
      <c r="I281" s="161"/>
      <c r="J281" s="161"/>
      <c r="K281" s="161"/>
      <c r="L281" s="161"/>
      <c r="M281" s="161"/>
      <c r="N281" s="161"/>
      <c r="O281" s="11"/>
      <c r="Q281" s="11"/>
    </row>
    <row r="282" ht="14.25" customHeight="1">
      <c r="A282" s="1"/>
      <c r="B282" s="161"/>
      <c r="C282" s="161"/>
      <c r="D282" s="161"/>
      <c r="E282" s="161"/>
      <c r="F282" s="161"/>
      <c r="G282" s="161"/>
      <c r="H282" s="161"/>
      <c r="I282" s="161"/>
      <c r="J282" s="161"/>
      <c r="K282" s="161"/>
      <c r="L282" s="161"/>
      <c r="M282" s="161"/>
      <c r="N282" s="161"/>
      <c r="O282" s="11"/>
      <c r="Q282" s="11"/>
    </row>
    <row r="283" ht="14.25" customHeight="1">
      <c r="A283" s="1"/>
      <c r="B283" s="161"/>
      <c r="C283" s="161"/>
      <c r="D283" s="161"/>
      <c r="E283" s="161"/>
      <c r="F283" s="161"/>
      <c r="G283" s="161"/>
      <c r="H283" s="161"/>
      <c r="I283" s="161"/>
      <c r="J283" s="161"/>
      <c r="K283" s="161"/>
      <c r="L283" s="161"/>
      <c r="M283" s="161"/>
      <c r="N283" s="161"/>
      <c r="O283" s="11"/>
      <c r="Q283" s="11"/>
    </row>
    <row r="284" ht="14.25" customHeight="1">
      <c r="A284" s="1"/>
      <c r="B284" s="161"/>
      <c r="C284" s="161"/>
      <c r="D284" s="161"/>
      <c r="E284" s="161"/>
      <c r="F284" s="161"/>
      <c r="G284" s="161"/>
      <c r="H284" s="161"/>
      <c r="I284" s="161"/>
      <c r="J284" s="161"/>
      <c r="K284" s="161"/>
      <c r="L284" s="161"/>
      <c r="M284" s="161"/>
      <c r="N284" s="161"/>
      <c r="O284" s="11"/>
      <c r="Q284" s="11"/>
    </row>
    <row r="285" ht="14.25" customHeight="1">
      <c r="A285" s="1"/>
      <c r="B285" s="161"/>
      <c r="C285" s="161"/>
      <c r="D285" s="161"/>
      <c r="E285" s="161"/>
      <c r="F285" s="161"/>
      <c r="G285" s="161"/>
      <c r="H285" s="161"/>
      <c r="I285" s="161"/>
      <c r="J285" s="161"/>
      <c r="K285" s="161"/>
      <c r="L285" s="161"/>
      <c r="M285" s="161"/>
      <c r="N285" s="161"/>
      <c r="O285" s="11"/>
      <c r="Q285" s="11"/>
    </row>
    <row r="286" ht="14.25" customHeight="1">
      <c r="A286" s="1"/>
      <c r="B286" s="161"/>
      <c r="C286" s="161"/>
      <c r="D286" s="161"/>
      <c r="E286" s="161"/>
      <c r="F286" s="161"/>
      <c r="G286" s="161"/>
      <c r="H286" s="161"/>
      <c r="I286" s="161"/>
      <c r="J286" s="161"/>
      <c r="K286" s="161"/>
      <c r="L286" s="161"/>
      <c r="M286" s="161"/>
      <c r="N286" s="161"/>
      <c r="O286" s="11"/>
      <c r="Q286" s="11"/>
    </row>
    <row r="287" ht="14.25" customHeight="1">
      <c r="A287" s="1"/>
      <c r="B287" s="161"/>
      <c r="C287" s="161"/>
      <c r="D287" s="161"/>
      <c r="E287" s="161"/>
      <c r="F287" s="161"/>
      <c r="G287" s="161"/>
      <c r="H287" s="161"/>
      <c r="I287" s="161"/>
      <c r="J287" s="161"/>
      <c r="K287" s="161"/>
      <c r="L287" s="161"/>
      <c r="M287" s="161"/>
      <c r="N287" s="161"/>
      <c r="O287" s="11"/>
      <c r="Q287" s="11"/>
    </row>
    <row r="288" ht="14.25" customHeight="1">
      <c r="A288" s="1"/>
      <c r="B288" s="161"/>
      <c r="C288" s="161"/>
      <c r="D288" s="161"/>
      <c r="E288" s="161"/>
      <c r="F288" s="161"/>
      <c r="G288" s="161"/>
      <c r="H288" s="161"/>
      <c r="I288" s="161"/>
      <c r="J288" s="161"/>
      <c r="K288" s="161"/>
      <c r="L288" s="161"/>
      <c r="M288" s="161"/>
      <c r="N288" s="161"/>
      <c r="O288" s="11"/>
      <c r="Q288" s="11"/>
    </row>
    <row r="289" ht="14.25" customHeight="1">
      <c r="A289" s="1"/>
      <c r="B289" s="161"/>
      <c r="C289" s="161"/>
      <c r="D289" s="161"/>
      <c r="E289" s="161"/>
      <c r="F289" s="161"/>
      <c r="G289" s="161"/>
      <c r="H289" s="161"/>
      <c r="I289" s="161"/>
      <c r="J289" s="161"/>
      <c r="K289" s="161"/>
      <c r="L289" s="161"/>
      <c r="M289" s="161"/>
      <c r="N289" s="161"/>
      <c r="O289" s="11"/>
      <c r="Q289" s="11"/>
    </row>
    <row r="290" ht="14.25" customHeight="1">
      <c r="A290" s="1"/>
      <c r="B290" s="161"/>
      <c r="C290" s="161"/>
      <c r="D290" s="161"/>
      <c r="E290" s="161"/>
      <c r="F290" s="161"/>
      <c r="G290" s="161"/>
      <c r="H290" s="161"/>
      <c r="I290" s="161"/>
      <c r="J290" s="161"/>
      <c r="K290" s="161"/>
      <c r="L290" s="161"/>
      <c r="M290" s="161"/>
      <c r="N290" s="161"/>
      <c r="O290" s="11"/>
      <c r="Q290" s="11"/>
    </row>
    <row r="291" ht="14.25" customHeight="1">
      <c r="A291" s="1"/>
      <c r="B291" s="161"/>
      <c r="C291" s="161"/>
      <c r="D291" s="161"/>
      <c r="E291" s="161"/>
      <c r="F291" s="161"/>
      <c r="G291" s="161"/>
      <c r="H291" s="161"/>
      <c r="I291" s="161"/>
      <c r="J291" s="161"/>
      <c r="K291" s="161"/>
      <c r="L291" s="161"/>
      <c r="M291" s="161"/>
      <c r="N291" s="161"/>
      <c r="O291" s="11"/>
      <c r="Q291" s="11"/>
    </row>
    <row r="292" ht="14.25" customHeight="1">
      <c r="A292" s="1"/>
      <c r="B292" s="161"/>
      <c r="C292" s="161"/>
      <c r="D292" s="161"/>
      <c r="E292" s="161"/>
      <c r="F292" s="161"/>
      <c r="G292" s="161"/>
      <c r="H292" s="161"/>
      <c r="I292" s="161"/>
      <c r="J292" s="161"/>
      <c r="K292" s="161"/>
      <c r="L292" s="161"/>
      <c r="M292" s="161"/>
      <c r="N292" s="161"/>
      <c r="O292" s="11"/>
      <c r="Q292" s="11"/>
    </row>
    <row r="293" ht="14.25" customHeight="1">
      <c r="A293" s="1"/>
      <c r="B293" s="161"/>
      <c r="C293" s="161"/>
      <c r="D293" s="161"/>
      <c r="E293" s="161"/>
      <c r="F293" s="161"/>
      <c r="G293" s="161"/>
      <c r="H293" s="161"/>
      <c r="I293" s="161"/>
      <c r="J293" s="161"/>
      <c r="K293" s="161"/>
      <c r="L293" s="161"/>
      <c r="M293" s="161"/>
      <c r="N293" s="161"/>
      <c r="O293" s="11"/>
      <c r="Q293" s="11"/>
    </row>
    <row r="294" ht="14.25" customHeight="1">
      <c r="A294" s="1"/>
      <c r="B294" s="161"/>
      <c r="C294" s="161"/>
      <c r="D294" s="161"/>
      <c r="E294" s="161"/>
      <c r="F294" s="161"/>
      <c r="G294" s="161"/>
      <c r="H294" s="161"/>
      <c r="I294" s="161"/>
      <c r="J294" s="161"/>
      <c r="K294" s="161"/>
      <c r="L294" s="161"/>
      <c r="M294" s="161"/>
      <c r="N294" s="161"/>
      <c r="O294" s="11"/>
      <c r="Q294" s="11"/>
    </row>
    <row r="295" ht="14.25" customHeight="1">
      <c r="A295" s="1"/>
      <c r="B295" s="161"/>
      <c r="C295" s="161"/>
      <c r="D295" s="161"/>
      <c r="E295" s="161"/>
      <c r="F295" s="161"/>
      <c r="G295" s="161"/>
      <c r="H295" s="161"/>
      <c r="I295" s="161"/>
      <c r="J295" s="161"/>
      <c r="K295" s="161"/>
      <c r="L295" s="161"/>
      <c r="M295" s="161"/>
      <c r="N295" s="161"/>
      <c r="O295" s="11"/>
      <c r="Q295" s="11"/>
    </row>
    <row r="296" ht="14.25" customHeight="1">
      <c r="A296" s="1"/>
      <c r="B296" s="161"/>
      <c r="C296" s="161"/>
      <c r="D296" s="161"/>
      <c r="E296" s="161"/>
      <c r="F296" s="161"/>
      <c r="G296" s="161"/>
      <c r="H296" s="161"/>
      <c r="I296" s="161"/>
      <c r="J296" s="161"/>
      <c r="K296" s="161"/>
      <c r="L296" s="161"/>
      <c r="M296" s="161"/>
      <c r="N296" s="161"/>
      <c r="O296" s="11"/>
      <c r="Q296" s="11"/>
    </row>
    <row r="297" ht="14.25" customHeight="1">
      <c r="A297" s="1"/>
      <c r="B297" s="161"/>
      <c r="C297" s="161"/>
      <c r="D297" s="161"/>
      <c r="E297" s="161"/>
      <c r="F297" s="161"/>
      <c r="G297" s="161"/>
      <c r="H297" s="161"/>
      <c r="I297" s="161"/>
      <c r="J297" s="161"/>
      <c r="K297" s="161"/>
      <c r="L297" s="161"/>
      <c r="M297" s="161"/>
      <c r="N297" s="161"/>
      <c r="O297" s="11"/>
      <c r="Q297" s="11"/>
    </row>
    <row r="298" ht="14.25" customHeight="1">
      <c r="A298" s="1"/>
      <c r="B298" s="161"/>
      <c r="C298" s="161"/>
      <c r="D298" s="161"/>
      <c r="E298" s="161"/>
      <c r="F298" s="161"/>
      <c r="G298" s="161"/>
      <c r="H298" s="161"/>
      <c r="I298" s="161"/>
      <c r="J298" s="161"/>
      <c r="K298" s="161"/>
      <c r="L298" s="161"/>
      <c r="M298" s="161"/>
      <c r="N298" s="161"/>
      <c r="O298" s="11"/>
      <c r="Q298" s="11"/>
    </row>
    <row r="299" ht="14.25" customHeight="1">
      <c r="A299" s="1"/>
      <c r="B299" s="161"/>
      <c r="C299" s="161"/>
      <c r="D299" s="161"/>
      <c r="E299" s="161"/>
      <c r="F299" s="161"/>
      <c r="G299" s="161"/>
      <c r="H299" s="161"/>
      <c r="I299" s="161"/>
      <c r="J299" s="161"/>
      <c r="K299" s="161"/>
      <c r="L299" s="161"/>
      <c r="M299" s="161"/>
      <c r="N299" s="161"/>
      <c r="O299" s="11"/>
      <c r="Q299" s="11"/>
    </row>
    <row r="300" ht="14.25" customHeight="1">
      <c r="A300" s="1"/>
      <c r="B300" s="161"/>
      <c r="C300" s="161"/>
      <c r="D300" s="161"/>
      <c r="E300" s="161"/>
      <c r="F300" s="161"/>
      <c r="G300" s="161"/>
      <c r="H300" s="161"/>
      <c r="I300" s="161"/>
      <c r="J300" s="161"/>
      <c r="K300" s="161"/>
      <c r="L300" s="161"/>
      <c r="M300" s="161"/>
      <c r="N300" s="161"/>
      <c r="O300" s="11"/>
      <c r="Q300" s="11"/>
    </row>
    <row r="301" ht="14.25" customHeight="1">
      <c r="A301" s="1"/>
      <c r="B301" s="161"/>
      <c r="C301" s="161"/>
      <c r="D301" s="161"/>
      <c r="E301" s="161"/>
      <c r="F301" s="161"/>
      <c r="G301" s="161"/>
      <c r="H301" s="161"/>
      <c r="I301" s="161"/>
      <c r="J301" s="161"/>
      <c r="K301" s="161"/>
      <c r="L301" s="161"/>
      <c r="M301" s="161"/>
      <c r="N301" s="161"/>
      <c r="O301" s="11"/>
      <c r="Q301" s="11"/>
    </row>
    <row r="302" ht="14.25" customHeight="1">
      <c r="A302" s="1"/>
      <c r="B302" s="161"/>
      <c r="C302" s="161"/>
      <c r="D302" s="161"/>
      <c r="E302" s="161"/>
      <c r="F302" s="161"/>
      <c r="G302" s="161"/>
      <c r="H302" s="161"/>
      <c r="I302" s="161"/>
      <c r="J302" s="161"/>
      <c r="K302" s="161"/>
      <c r="L302" s="161"/>
      <c r="M302" s="161"/>
      <c r="N302" s="161"/>
      <c r="O302" s="11"/>
      <c r="Q302" s="11"/>
    </row>
    <row r="303" ht="14.25" customHeight="1">
      <c r="A303" s="1"/>
      <c r="B303" s="161"/>
      <c r="C303" s="161"/>
      <c r="D303" s="161"/>
      <c r="E303" s="161"/>
      <c r="F303" s="161"/>
      <c r="G303" s="161"/>
      <c r="H303" s="161"/>
      <c r="I303" s="161"/>
      <c r="J303" s="161"/>
      <c r="K303" s="161"/>
      <c r="L303" s="161"/>
      <c r="M303" s="161"/>
      <c r="N303" s="161"/>
      <c r="O303" s="11"/>
      <c r="Q303" s="11"/>
    </row>
    <row r="304" ht="14.25" customHeight="1">
      <c r="A304" s="1"/>
      <c r="B304" s="161"/>
      <c r="C304" s="161"/>
      <c r="D304" s="161"/>
      <c r="E304" s="161"/>
      <c r="F304" s="161"/>
      <c r="G304" s="161"/>
      <c r="H304" s="161"/>
      <c r="I304" s="161"/>
      <c r="J304" s="161"/>
      <c r="K304" s="161"/>
      <c r="L304" s="161"/>
      <c r="M304" s="161"/>
      <c r="N304" s="161"/>
      <c r="O304" s="11"/>
      <c r="Q304" s="11"/>
    </row>
    <row r="305" ht="14.25" customHeight="1">
      <c r="A305" s="1"/>
      <c r="B305" s="161"/>
      <c r="C305" s="161"/>
      <c r="D305" s="161"/>
      <c r="E305" s="161"/>
      <c r="F305" s="161"/>
      <c r="G305" s="161"/>
      <c r="H305" s="161"/>
      <c r="I305" s="161"/>
      <c r="J305" s="161"/>
      <c r="K305" s="161"/>
      <c r="L305" s="161"/>
      <c r="M305" s="161"/>
      <c r="N305" s="161"/>
      <c r="O305" s="11"/>
      <c r="Q305" s="11"/>
    </row>
    <row r="306" ht="14.25" customHeight="1">
      <c r="A306" s="1"/>
      <c r="B306" s="161"/>
      <c r="C306" s="161"/>
      <c r="D306" s="161"/>
      <c r="E306" s="161"/>
      <c r="F306" s="161"/>
      <c r="G306" s="161"/>
      <c r="H306" s="161"/>
      <c r="I306" s="161"/>
      <c r="J306" s="161"/>
      <c r="K306" s="161"/>
      <c r="L306" s="161"/>
      <c r="M306" s="161"/>
      <c r="N306" s="161"/>
      <c r="O306" s="11"/>
      <c r="Q306" s="11"/>
    </row>
    <row r="307" ht="14.25" customHeight="1">
      <c r="A307" s="1"/>
      <c r="B307" s="161"/>
      <c r="C307" s="161"/>
      <c r="D307" s="161"/>
      <c r="E307" s="161"/>
      <c r="F307" s="161"/>
      <c r="G307" s="161"/>
      <c r="H307" s="161"/>
      <c r="I307" s="161"/>
      <c r="J307" s="161"/>
      <c r="K307" s="161"/>
      <c r="L307" s="161"/>
      <c r="M307" s="161"/>
      <c r="N307" s="161"/>
      <c r="O307" s="11"/>
      <c r="Q307" s="11"/>
    </row>
    <row r="308" ht="14.25" customHeight="1">
      <c r="A308" s="1"/>
      <c r="B308" s="161"/>
      <c r="C308" s="161"/>
      <c r="D308" s="161"/>
      <c r="E308" s="161"/>
      <c r="F308" s="161"/>
      <c r="G308" s="161"/>
      <c r="H308" s="161"/>
      <c r="I308" s="161"/>
      <c r="J308" s="161"/>
      <c r="K308" s="161"/>
      <c r="L308" s="161"/>
      <c r="M308" s="161"/>
      <c r="N308" s="161"/>
      <c r="O308" s="11"/>
      <c r="Q308" s="11"/>
    </row>
    <row r="309" ht="14.25" customHeight="1">
      <c r="A309" s="1"/>
      <c r="B309" s="161"/>
      <c r="C309" s="161"/>
      <c r="D309" s="161"/>
      <c r="E309" s="161"/>
      <c r="F309" s="161"/>
      <c r="G309" s="161"/>
      <c r="H309" s="161"/>
      <c r="I309" s="161"/>
      <c r="J309" s="161"/>
      <c r="K309" s="161"/>
      <c r="L309" s="161"/>
      <c r="M309" s="161"/>
      <c r="N309" s="161"/>
      <c r="O309" s="11"/>
      <c r="Q309" s="11"/>
    </row>
    <row r="310" ht="14.25" customHeight="1">
      <c r="A310" s="1"/>
      <c r="B310" s="161"/>
      <c r="C310" s="161"/>
      <c r="D310" s="161"/>
      <c r="E310" s="161"/>
      <c r="F310" s="161"/>
      <c r="G310" s="161"/>
      <c r="H310" s="161"/>
      <c r="I310" s="161"/>
      <c r="J310" s="161"/>
      <c r="K310" s="161"/>
      <c r="L310" s="161"/>
      <c r="M310" s="161"/>
      <c r="N310" s="161"/>
      <c r="O310" s="11"/>
      <c r="Q310" s="11"/>
    </row>
    <row r="311" ht="14.25" customHeight="1">
      <c r="A311" s="1"/>
      <c r="B311" s="161"/>
      <c r="C311" s="161"/>
      <c r="D311" s="161"/>
      <c r="E311" s="161"/>
      <c r="F311" s="161"/>
      <c r="G311" s="161"/>
      <c r="H311" s="161"/>
      <c r="I311" s="161"/>
      <c r="J311" s="161"/>
      <c r="K311" s="161"/>
      <c r="L311" s="161"/>
      <c r="M311" s="161"/>
      <c r="N311" s="161"/>
      <c r="O311" s="11"/>
      <c r="Q311" s="11"/>
    </row>
    <row r="312" ht="14.25" customHeight="1">
      <c r="A312" s="1"/>
      <c r="B312" s="161"/>
      <c r="C312" s="161"/>
      <c r="D312" s="161"/>
      <c r="E312" s="161"/>
      <c r="F312" s="161"/>
      <c r="G312" s="161"/>
      <c r="H312" s="161"/>
      <c r="I312" s="161"/>
      <c r="J312" s="161"/>
      <c r="K312" s="161"/>
      <c r="L312" s="161"/>
      <c r="M312" s="161"/>
      <c r="N312" s="161"/>
      <c r="O312" s="11"/>
      <c r="Q312" s="11"/>
    </row>
    <row r="313" ht="14.25" customHeight="1">
      <c r="A313" s="1"/>
      <c r="B313" s="161"/>
      <c r="C313" s="161"/>
      <c r="D313" s="161"/>
      <c r="E313" s="161"/>
      <c r="F313" s="161"/>
      <c r="G313" s="161"/>
      <c r="H313" s="161"/>
      <c r="I313" s="161"/>
      <c r="J313" s="161"/>
      <c r="K313" s="161"/>
      <c r="L313" s="161"/>
      <c r="M313" s="161"/>
      <c r="N313" s="161"/>
      <c r="O313" s="11"/>
      <c r="Q313" s="11"/>
    </row>
    <row r="314" ht="14.25" customHeight="1">
      <c r="A314" s="1"/>
      <c r="B314" s="161"/>
      <c r="C314" s="161"/>
      <c r="D314" s="161"/>
      <c r="E314" s="161"/>
      <c r="F314" s="161"/>
      <c r="G314" s="161"/>
      <c r="H314" s="161"/>
      <c r="I314" s="161"/>
      <c r="J314" s="161"/>
      <c r="K314" s="161"/>
      <c r="L314" s="161"/>
      <c r="M314" s="161"/>
      <c r="N314" s="161"/>
      <c r="O314" s="11"/>
      <c r="Q314" s="11"/>
    </row>
    <row r="315" ht="14.25" customHeight="1">
      <c r="A315" s="1"/>
      <c r="B315" s="161"/>
      <c r="C315" s="161"/>
      <c r="D315" s="161"/>
      <c r="E315" s="161"/>
      <c r="F315" s="161"/>
      <c r="G315" s="161"/>
      <c r="H315" s="161"/>
      <c r="I315" s="161"/>
      <c r="J315" s="161"/>
      <c r="K315" s="161"/>
      <c r="L315" s="161"/>
      <c r="M315" s="161"/>
      <c r="N315" s="161"/>
      <c r="O315" s="11"/>
      <c r="Q315" s="11"/>
    </row>
    <row r="316" ht="14.25" customHeight="1">
      <c r="A316" s="1"/>
      <c r="B316" s="161"/>
      <c r="C316" s="161"/>
      <c r="D316" s="161"/>
      <c r="E316" s="161"/>
      <c r="F316" s="161"/>
      <c r="G316" s="161"/>
      <c r="H316" s="161"/>
      <c r="I316" s="161"/>
      <c r="J316" s="161"/>
      <c r="K316" s="161"/>
      <c r="L316" s="161"/>
      <c r="M316" s="161"/>
      <c r="N316" s="161"/>
      <c r="O316" s="11"/>
      <c r="Q316" s="11"/>
    </row>
    <row r="317" ht="14.25" customHeight="1">
      <c r="A317" s="1"/>
      <c r="B317" s="161"/>
      <c r="C317" s="161"/>
      <c r="D317" s="161"/>
      <c r="E317" s="161"/>
      <c r="F317" s="161"/>
      <c r="G317" s="161"/>
      <c r="H317" s="161"/>
      <c r="I317" s="161"/>
      <c r="J317" s="161"/>
      <c r="K317" s="161"/>
      <c r="L317" s="161"/>
      <c r="M317" s="161"/>
      <c r="N317" s="161"/>
      <c r="O317" s="11"/>
      <c r="Q317" s="11"/>
    </row>
    <row r="318" ht="14.25" customHeight="1">
      <c r="A318" s="1"/>
      <c r="B318" s="161"/>
      <c r="C318" s="161"/>
      <c r="D318" s="161"/>
      <c r="E318" s="161"/>
      <c r="F318" s="161"/>
      <c r="G318" s="161"/>
      <c r="H318" s="161"/>
      <c r="I318" s="161"/>
      <c r="J318" s="161"/>
      <c r="K318" s="161"/>
      <c r="L318" s="161"/>
      <c r="M318" s="161"/>
      <c r="N318" s="161"/>
      <c r="O318" s="11"/>
      <c r="Q318" s="11"/>
    </row>
    <row r="319" ht="14.25" customHeight="1">
      <c r="A319" s="1"/>
      <c r="B319" s="161"/>
      <c r="C319" s="161"/>
      <c r="D319" s="161"/>
      <c r="E319" s="161"/>
      <c r="F319" s="161"/>
      <c r="G319" s="161"/>
      <c r="H319" s="161"/>
      <c r="I319" s="161"/>
      <c r="J319" s="161"/>
      <c r="K319" s="161"/>
      <c r="L319" s="161"/>
      <c r="M319" s="161"/>
      <c r="N319" s="161"/>
      <c r="O319" s="11"/>
      <c r="Q319" s="11"/>
    </row>
    <row r="320" ht="14.25" customHeight="1">
      <c r="A320" s="1"/>
      <c r="B320" s="161"/>
      <c r="C320" s="161"/>
      <c r="D320" s="161"/>
      <c r="E320" s="161"/>
      <c r="F320" s="161"/>
      <c r="G320" s="161"/>
      <c r="H320" s="161"/>
      <c r="I320" s="161"/>
      <c r="J320" s="161"/>
      <c r="K320" s="161"/>
      <c r="L320" s="161"/>
      <c r="M320" s="161"/>
      <c r="N320" s="161"/>
      <c r="O320" s="11"/>
      <c r="Q320" s="11"/>
    </row>
    <row r="321" ht="14.25" customHeight="1">
      <c r="A321" s="1"/>
      <c r="B321" s="161"/>
      <c r="C321" s="161"/>
      <c r="D321" s="161"/>
      <c r="E321" s="161"/>
      <c r="F321" s="161"/>
      <c r="G321" s="161"/>
      <c r="H321" s="161"/>
      <c r="I321" s="161"/>
      <c r="J321" s="161"/>
      <c r="K321" s="161"/>
      <c r="L321" s="161"/>
      <c r="M321" s="161"/>
      <c r="N321" s="161"/>
      <c r="O321" s="11"/>
      <c r="Q321" s="11"/>
    </row>
    <row r="322" ht="14.25" customHeight="1">
      <c r="A322" s="1"/>
      <c r="B322" s="161"/>
      <c r="C322" s="161"/>
      <c r="D322" s="161"/>
      <c r="E322" s="161"/>
      <c r="F322" s="161"/>
      <c r="G322" s="161"/>
      <c r="H322" s="161"/>
      <c r="I322" s="161"/>
      <c r="J322" s="161"/>
      <c r="K322" s="161"/>
      <c r="L322" s="161"/>
      <c r="M322" s="161"/>
      <c r="N322" s="161"/>
      <c r="O322" s="11"/>
      <c r="Q322" s="11"/>
    </row>
    <row r="323" ht="14.25" customHeight="1">
      <c r="A323" s="1"/>
      <c r="B323" s="161"/>
      <c r="C323" s="161"/>
      <c r="D323" s="161"/>
      <c r="E323" s="161"/>
      <c r="F323" s="161"/>
      <c r="G323" s="161"/>
      <c r="H323" s="161"/>
      <c r="I323" s="161"/>
      <c r="J323" s="161"/>
      <c r="K323" s="161"/>
      <c r="L323" s="161"/>
      <c r="M323" s="161"/>
      <c r="N323" s="161"/>
      <c r="O323" s="11"/>
      <c r="Q323" s="11"/>
    </row>
    <row r="324" ht="14.25" customHeight="1">
      <c r="A324" s="1"/>
      <c r="B324" s="161"/>
      <c r="C324" s="161"/>
      <c r="D324" s="161"/>
      <c r="E324" s="161"/>
      <c r="F324" s="161"/>
      <c r="G324" s="161"/>
      <c r="H324" s="161"/>
      <c r="I324" s="161"/>
      <c r="J324" s="161"/>
      <c r="K324" s="161"/>
      <c r="L324" s="161"/>
      <c r="M324" s="161"/>
      <c r="N324" s="161"/>
      <c r="O324" s="11"/>
      <c r="Q324" s="11"/>
    </row>
    <row r="325" ht="14.25" customHeight="1">
      <c r="A325" s="1"/>
      <c r="B325" s="161"/>
      <c r="C325" s="161"/>
      <c r="D325" s="161"/>
      <c r="E325" s="161"/>
      <c r="F325" s="161"/>
      <c r="G325" s="161"/>
      <c r="H325" s="161"/>
      <c r="I325" s="161"/>
      <c r="J325" s="161"/>
      <c r="K325" s="161"/>
      <c r="L325" s="161"/>
      <c r="M325" s="161"/>
      <c r="N325" s="161"/>
      <c r="O325" s="11"/>
      <c r="Q325" s="11"/>
    </row>
    <row r="326" ht="14.25" customHeight="1">
      <c r="A326" s="1"/>
      <c r="B326" s="161"/>
      <c r="C326" s="161"/>
      <c r="D326" s="161"/>
      <c r="E326" s="161"/>
      <c r="F326" s="161"/>
      <c r="G326" s="161"/>
      <c r="H326" s="161"/>
      <c r="I326" s="161"/>
      <c r="J326" s="161"/>
      <c r="K326" s="161"/>
      <c r="L326" s="161"/>
      <c r="M326" s="161"/>
      <c r="N326" s="161"/>
      <c r="O326" s="11"/>
      <c r="Q326" s="11"/>
    </row>
    <row r="327" ht="14.25" customHeight="1">
      <c r="A327" s="1"/>
      <c r="B327" s="161"/>
      <c r="C327" s="161"/>
      <c r="D327" s="161"/>
      <c r="E327" s="161"/>
      <c r="F327" s="161"/>
      <c r="G327" s="161"/>
      <c r="H327" s="161"/>
      <c r="I327" s="161"/>
      <c r="J327" s="161"/>
      <c r="K327" s="161"/>
      <c r="L327" s="161"/>
      <c r="M327" s="161"/>
      <c r="N327" s="161"/>
      <c r="O327" s="11"/>
      <c r="Q327" s="11"/>
    </row>
    <row r="328" ht="14.25" customHeight="1">
      <c r="A328" s="1"/>
      <c r="B328" s="161"/>
      <c r="C328" s="161"/>
      <c r="D328" s="161"/>
      <c r="E328" s="161"/>
      <c r="F328" s="161"/>
      <c r="G328" s="161"/>
      <c r="H328" s="161"/>
      <c r="I328" s="161"/>
      <c r="J328" s="161"/>
      <c r="K328" s="161"/>
      <c r="L328" s="161"/>
      <c r="M328" s="161"/>
      <c r="N328" s="161"/>
      <c r="O328" s="11"/>
      <c r="Q328" s="11"/>
    </row>
    <row r="329" ht="14.25" customHeight="1">
      <c r="A329" s="1"/>
      <c r="B329" s="161"/>
      <c r="C329" s="161"/>
      <c r="D329" s="161"/>
      <c r="E329" s="161"/>
      <c r="F329" s="161"/>
      <c r="G329" s="161"/>
      <c r="H329" s="161"/>
      <c r="I329" s="161"/>
      <c r="J329" s="161"/>
      <c r="K329" s="161"/>
      <c r="L329" s="161"/>
      <c r="M329" s="161"/>
      <c r="N329" s="161"/>
      <c r="O329" s="11"/>
      <c r="Q329" s="11"/>
    </row>
    <row r="330" ht="14.25" customHeight="1">
      <c r="A330" s="1"/>
      <c r="B330" s="161"/>
      <c r="C330" s="161"/>
      <c r="D330" s="161"/>
      <c r="E330" s="161"/>
      <c r="F330" s="161"/>
      <c r="G330" s="161"/>
      <c r="H330" s="161"/>
      <c r="I330" s="161"/>
      <c r="J330" s="161"/>
      <c r="K330" s="161"/>
      <c r="L330" s="161"/>
      <c r="M330" s="161"/>
      <c r="N330" s="161"/>
      <c r="O330" s="11"/>
      <c r="Q330" s="11"/>
    </row>
    <row r="331" ht="14.25" customHeight="1">
      <c r="A331" s="1"/>
      <c r="B331" s="161"/>
      <c r="C331" s="161"/>
      <c r="D331" s="161"/>
      <c r="E331" s="161"/>
      <c r="F331" s="161"/>
      <c r="G331" s="161"/>
      <c r="H331" s="161"/>
      <c r="I331" s="161"/>
      <c r="J331" s="161"/>
      <c r="K331" s="161"/>
      <c r="L331" s="161"/>
      <c r="M331" s="161"/>
      <c r="N331" s="161"/>
      <c r="O331" s="11"/>
      <c r="Q331" s="11"/>
    </row>
    <row r="332" ht="14.25" customHeight="1">
      <c r="A332" s="1"/>
      <c r="B332" s="161"/>
      <c r="C332" s="161"/>
      <c r="D332" s="161"/>
      <c r="E332" s="161"/>
      <c r="F332" s="161"/>
      <c r="G332" s="161"/>
      <c r="H332" s="161"/>
      <c r="I332" s="161"/>
      <c r="J332" s="161"/>
      <c r="K332" s="161"/>
      <c r="L332" s="161"/>
      <c r="M332" s="161"/>
      <c r="N332" s="161"/>
      <c r="O332" s="11"/>
      <c r="Q332" s="11"/>
    </row>
    <row r="333" ht="14.25" customHeight="1">
      <c r="A333" s="1"/>
      <c r="B333" s="161"/>
      <c r="C333" s="161"/>
      <c r="D333" s="161"/>
      <c r="E333" s="161"/>
      <c r="F333" s="161"/>
      <c r="G333" s="161"/>
      <c r="H333" s="161"/>
      <c r="I333" s="161"/>
      <c r="J333" s="161"/>
      <c r="K333" s="161"/>
      <c r="L333" s="161"/>
      <c r="M333" s="161"/>
      <c r="N333" s="161"/>
      <c r="O333" s="11"/>
      <c r="Q333" s="11"/>
    </row>
    <row r="334" ht="14.25" customHeight="1">
      <c r="A334" s="1"/>
      <c r="B334" s="161"/>
      <c r="C334" s="161"/>
      <c r="D334" s="161"/>
      <c r="E334" s="161"/>
      <c r="F334" s="161"/>
      <c r="G334" s="161"/>
      <c r="H334" s="161"/>
      <c r="I334" s="161"/>
      <c r="J334" s="161"/>
      <c r="K334" s="161"/>
      <c r="L334" s="161"/>
      <c r="M334" s="161"/>
      <c r="N334" s="161"/>
      <c r="O334" s="11"/>
      <c r="Q334" s="11"/>
    </row>
    <row r="335" ht="14.25" customHeight="1">
      <c r="A335" s="1"/>
      <c r="B335" s="161"/>
      <c r="C335" s="161"/>
      <c r="D335" s="161"/>
      <c r="E335" s="161"/>
      <c r="F335" s="161"/>
      <c r="G335" s="161"/>
      <c r="H335" s="161"/>
      <c r="I335" s="161"/>
      <c r="J335" s="161"/>
      <c r="K335" s="161"/>
      <c r="L335" s="161"/>
      <c r="M335" s="161"/>
      <c r="N335" s="161"/>
      <c r="O335" s="11"/>
      <c r="Q335" s="11"/>
    </row>
    <row r="336" ht="14.25" customHeight="1">
      <c r="A336" s="1"/>
      <c r="B336" s="161"/>
      <c r="C336" s="161"/>
      <c r="D336" s="161"/>
      <c r="E336" s="161"/>
      <c r="F336" s="161"/>
      <c r="G336" s="161"/>
      <c r="H336" s="161"/>
      <c r="I336" s="161"/>
      <c r="J336" s="161"/>
      <c r="K336" s="161"/>
      <c r="L336" s="161"/>
      <c r="M336" s="161"/>
      <c r="N336" s="161"/>
      <c r="O336" s="11"/>
      <c r="Q336" s="11"/>
    </row>
    <row r="337" ht="14.25" customHeight="1">
      <c r="A337" s="1"/>
      <c r="B337" s="161"/>
      <c r="C337" s="161"/>
      <c r="D337" s="161"/>
      <c r="E337" s="161"/>
      <c r="F337" s="161"/>
      <c r="G337" s="161"/>
      <c r="H337" s="161"/>
      <c r="I337" s="161"/>
      <c r="J337" s="161"/>
      <c r="K337" s="161"/>
      <c r="L337" s="161"/>
      <c r="M337" s="161"/>
      <c r="N337" s="161"/>
      <c r="O337" s="11"/>
      <c r="Q337" s="11"/>
    </row>
    <row r="338" ht="14.25" customHeight="1">
      <c r="A338" s="1"/>
      <c r="B338" s="161"/>
      <c r="C338" s="161"/>
      <c r="D338" s="161"/>
      <c r="E338" s="161"/>
      <c r="F338" s="161"/>
      <c r="G338" s="161"/>
      <c r="H338" s="161"/>
      <c r="I338" s="161"/>
      <c r="J338" s="161"/>
      <c r="K338" s="161"/>
      <c r="L338" s="161"/>
      <c r="M338" s="161"/>
      <c r="N338" s="161"/>
      <c r="O338" s="11"/>
      <c r="Q338" s="11"/>
    </row>
    <row r="339" ht="14.25" customHeight="1">
      <c r="A339" s="1"/>
      <c r="B339" s="161"/>
      <c r="C339" s="161"/>
      <c r="D339" s="161"/>
      <c r="E339" s="161"/>
      <c r="F339" s="161"/>
      <c r="G339" s="161"/>
      <c r="H339" s="161"/>
      <c r="I339" s="161"/>
      <c r="J339" s="161"/>
      <c r="K339" s="161"/>
      <c r="L339" s="161"/>
      <c r="M339" s="161"/>
      <c r="N339" s="161"/>
      <c r="O339" s="11"/>
      <c r="Q339" s="11"/>
    </row>
    <row r="340" ht="14.25" customHeight="1">
      <c r="A340" s="1"/>
      <c r="B340" s="161"/>
      <c r="C340" s="161"/>
      <c r="D340" s="161"/>
      <c r="E340" s="161"/>
      <c r="F340" s="161"/>
      <c r="G340" s="161"/>
      <c r="H340" s="161"/>
      <c r="I340" s="161"/>
      <c r="J340" s="161"/>
      <c r="K340" s="161"/>
      <c r="L340" s="161"/>
      <c r="M340" s="161"/>
      <c r="N340" s="161"/>
      <c r="O340" s="11"/>
      <c r="Q340" s="11"/>
    </row>
    <row r="341" ht="14.25" customHeight="1">
      <c r="A341" s="1"/>
      <c r="B341" s="161"/>
      <c r="C341" s="161"/>
      <c r="D341" s="161"/>
      <c r="E341" s="161"/>
      <c r="F341" s="161"/>
      <c r="G341" s="161"/>
      <c r="H341" s="161"/>
      <c r="I341" s="161"/>
      <c r="J341" s="161"/>
      <c r="K341" s="161"/>
      <c r="L341" s="161"/>
      <c r="M341" s="161"/>
      <c r="N341" s="161"/>
      <c r="O341" s="11"/>
      <c r="Q341" s="11"/>
    </row>
    <row r="342" ht="14.25" customHeight="1">
      <c r="A342" s="1"/>
      <c r="B342" s="161"/>
      <c r="C342" s="161"/>
      <c r="D342" s="161"/>
      <c r="E342" s="161"/>
      <c r="F342" s="161"/>
      <c r="G342" s="161"/>
      <c r="H342" s="161"/>
      <c r="I342" s="161"/>
      <c r="J342" s="161"/>
      <c r="K342" s="161"/>
      <c r="L342" s="161"/>
      <c r="M342" s="161"/>
      <c r="N342" s="161"/>
      <c r="O342" s="11"/>
      <c r="Q342" s="11"/>
    </row>
    <row r="343" ht="14.25" customHeight="1">
      <c r="A343" s="1"/>
      <c r="B343" s="161"/>
      <c r="C343" s="161"/>
      <c r="D343" s="161"/>
      <c r="E343" s="161"/>
      <c r="F343" s="161"/>
      <c r="G343" s="161"/>
      <c r="H343" s="161"/>
      <c r="I343" s="161"/>
      <c r="J343" s="161"/>
      <c r="K343" s="161"/>
      <c r="L343" s="161"/>
      <c r="M343" s="161"/>
      <c r="N343" s="161"/>
      <c r="O343" s="11"/>
      <c r="Q343" s="11"/>
    </row>
    <row r="344" ht="14.25" customHeight="1">
      <c r="A344" s="1"/>
      <c r="B344" s="161"/>
      <c r="C344" s="161"/>
      <c r="D344" s="161"/>
      <c r="E344" s="161"/>
      <c r="F344" s="161"/>
      <c r="G344" s="161"/>
      <c r="H344" s="161"/>
      <c r="I344" s="161"/>
      <c r="J344" s="161"/>
      <c r="K344" s="161"/>
      <c r="L344" s="161"/>
      <c r="M344" s="161"/>
      <c r="N344" s="161"/>
      <c r="O344" s="11"/>
      <c r="Q344" s="11"/>
    </row>
    <row r="345" ht="14.25" customHeight="1">
      <c r="A345" s="1"/>
      <c r="B345" s="161"/>
      <c r="C345" s="161"/>
      <c r="D345" s="161"/>
      <c r="E345" s="161"/>
      <c r="F345" s="161"/>
      <c r="G345" s="161"/>
      <c r="H345" s="161"/>
      <c r="I345" s="161"/>
      <c r="J345" s="161"/>
      <c r="K345" s="161"/>
      <c r="L345" s="161"/>
      <c r="M345" s="161"/>
      <c r="N345" s="161"/>
      <c r="O345" s="11"/>
      <c r="Q345" s="11"/>
    </row>
    <row r="346" ht="14.25" customHeight="1">
      <c r="A346" s="1"/>
      <c r="B346" s="161"/>
      <c r="C346" s="161"/>
      <c r="D346" s="161"/>
      <c r="E346" s="161"/>
      <c r="F346" s="161"/>
      <c r="G346" s="161"/>
      <c r="H346" s="161"/>
      <c r="I346" s="161"/>
      <c r="J346" s="161"/>
      <c r="K346" s="161"/>
      <c r="L346" s="161"/>
      <c r="M346" s="161"/>
      <c r="N346" s="161"/>
      <c r="O346" s="11"/>
      <c r="Q346" s="11"/>
    </row>
    <row r="347" ht="14.25" customHeight="1">
      <c r="A347" s="1"/>
      <c r="B347" s="161"/>
      <c r="C347" s="161"/>
      <c r="D347" s="161"/>
      <c r="E347" s="161"/>
      <c r="F347" s="161"/>
      <c r="G347" s="161"/>
      <c r="H347" s="161"/>
      <c r="I347" s="161"/>
      <c r="J347" s="161"/>
      <c r="K347" s="161"/>
      <c r="L347" s="161"/>
      <c r="M347" s="161"/>
      <c r="N347" s="161"/>
      <c r="O347" s="11"/>
      <c r="Q347" s="11"/>
    </row>
    <row r="348" ht="14.25" customHeight="1">
      <c r="A348" s="1"/>
      <c r="B348" s="161"/>
      <c r="C348" s="161"/>
      <c r="D348" s="161"/>
      <c r="E348" s="161"/>
      <c r="F348" s="161"/>
      <c r="G348" s="161"/>
      <c r="H348" s="161"/>
      <c r="I348" s="161"/>
      <c r="J348" s="161"/>
      <c r="K348" s="161"/>
      <c r="L348" s="161"/>
      <c r="M348" s="161"/>
      <c r="N348" s="161"/>
      <c r="O348" s="11"/>
      <c r="Q348" s="11"/>
    </row>
    <row r="349" ht="14.25" customHeight="1">
      <c r="A349" s="1"/>
      <c r="B349" s="161"/>
      <c r="C349" s="161"/>
      <c r="D349" s="161"/>
      <c r="E349" s="161"/>
      <c r="F349" s="161"/>
      <c r="G349" s="161"/>
      <c r="H349" s="161"/>
      <c r="I349" s="161"/>
      <c r="J349" s="161"/>
      <c r="K349" s="161"/>
      <c r="L349" s="161"/>
      <c r="M349" s="161"/>
      <c r="N349" s="161"/>
      <c r="O349" s="11"/>
      <c r="Q349" s="11"/>
    </row>
    <row r="350" ht="14.25" customHeight="1">
      <c r="A350" s="1"/>
      <c r="B350" s="161"/>
      <c r="C350" s="161"/>
      <c r="D350" s="161"/>
      <c r="E350" s="161"/>
      <c r="F350" s="161"/>
      <c r="G350" s="161"/>
      <c r="H350" s="161"/>
      <c r="I350" s="161"/>
      <c r="J350" s="161"/>
      <c r="K350" s="161"/>
      <c r="L350" s="161"/>
      <c r="M350" s="161"/>
      <c r="N350" s="161"/>
      <c r="O350" s="11"/>
      <c r="Q350" s="11"/>
    </row>
    <row r="351" ht="14.25" customHeight="1">
      <c r="A351" s="1"/>
      <c r="B351" s="161"/>
      <c r="C351" s="161"/>
      <c r="D351" s="161"/>
      <c r="E351" s="161"/>
      <c r="F351" s="161"/>
      <c r="G351" s="161"/>
      <c r="H351" s="161"/>
      <c r="I351" s="161"/>
      <c r="J351" s="161"/>
      <c r="K351" s="161"/>
      <c r="L351" s="161"/>
      <c r="M351" s="161"/>
      <c r="N351" s="161"/>
      <c r="O351" s="11"/>
      <c r="Q351" s="11"/>
    </row>
    <row r="352" ht="14.25" customHeight="1">
      <c r="A352" s="1"/>
      <c r="B352" s="161"/>
      <c r="C352" s="161"/>
      <c r="D352" s="161"/>
      <c r="E352" s="161"/>
      <c r="F352" s="161"/>
      <c r="G352" s="161"/>
      <c r="H352" s="161"/>
      <c r="I352" s="161"/>
      <c r="J352" s="161"/>
      <c r="K352" s="161"/>
      <c r="L352" s="161"/>
      <c r="M352" s="161"/>
      <c r="N352" s="161"/>
      <c r="O352" s="11"/>
      <c r="Q352" s="11"/>
    </row>
    <row r="353" ht="14.25" customHeight="1">
      <c r="A353" s="1"/>
      <c r="B353" s="161"/>
      <c r="C353" s="161"/>
      <c r="D353" s="161"/>
      <c r="E353" s="161"/>
      <c r="F353" s="161"/>
      <c r="G353" s="161"/>
      <c r="H353" s="161"/>
      <c r="I353" s="161"/>
      <c r="J353" s="161"/>
      <c r="K353" s="161"/>
      <c r="L353" s="161"/>
      <c r="M353" s="161"/>
      <c r="N353" s="161"/>
      <c r="O353" s="11"/>
      <c r="Q353" s="11"/>
    </row>
    <row r="354" ht="14.25" customHeight="1">
      <c r="A354" s="1"/>
      <c r="B354" s="161"/>
      <c r="C354" s="161"/>
      <c r="D354" s="161"/>
      <c r="E354" s="161"/>
      <c r="F354" s="161"/>
      <c r="G354" s="161"/>
      <c r="H354" s="161"/>
      <c r="I354" s="161"/>
      <c r="J354" s="161"/>
      <c r="K354" s="161"/>
      <c r="L354" s="161"/>
      <c r="M354" s="161"/>
      <c r="N354" s="161"/>
      <c r="O354" s="11"/>
      <c r="Q354" s="11"/>
    </row>
    <row r="355" ht="14.25" customHeight="1">
      <c r="A355" s="1"/>
      <c r="B355" s="161"/>
      <c r="C355" s="161"/>
      <c r="D355" s="161"/>
      <c r="E355" s="161"/>
      <c r="F355" s="161"/>
      <c r="G355" s="161"/>
      <c r="H355" s="161"/>
      <c r="I355" s="161"/>
      <c r="J355" s="161"/>
      <c r="K355" s="161"/>
      <c r="L355" s="161"/>
      <c r="M355" s="161"/>
      <c r="N355" s="161"/>
      <c r="O355" s="11"/>
      <c r="Q355" s="11"/>
    </row>
    <row r="356" ht="14.25" customHeight="1">
      <c r="A356" s="1"/>
      <c r="B356" s="161"/>
      <c r="C356" s="161"/>
      <c r="D356" s="161"/>
      <c r="E356" s="161"/>
      <c r="F356" s="161"/>
      <c r="G356" s="161"/>
      <c r="H356" s="161"/>
      <c r="I356" s="161"/>
      <c r="J356" s="161"/>
      <c r="K356" s="161"/>
      <c r="L356" s="161"/>
      <c r="M356" s="161"/>
      <c r="N356" s="161"/>
      <c r="O356" s="11"/>
      <c r="Q356" s="11"/>
    </row>
    <row r="357" ht="14.25" customHeight="1">
      <c r="A357" s="1"/>
      <c r="B357" s="161"/>
      <c r="C357" s="161"/>
      <c r="D357" s="161"/>
      <c r="E357" s="161"/>
      <c r="F357" s="161"/>
      <c r="G357" s="161"/>
      <c r="H357" s="161"/>
      <c r="I357" s="161"/>
      <c r="J357" s="161"/>
      <c r="K357" s="161"/>
      <c r="L357" s="161"/>
      <c r="M357" s="161"/>
      <c r="N357" s="161"/>
      <c r="O357" s="11"/>
      <c r="Q357" s="11"/>
    </row>
    <row r="358" ht="14.25" customHeight="1">
      <c r="A358" s="1"/>
      <c r="B358" s="161"/>
      <c r="C358" s="161"/>
      <c r="D358" s="161"/>
      <c r="E358" s="161"/>
      <c r="F358" s="161"/>
      <c r="G358" s="161"/>
      <c r="H358" s="161"/>
      <c r="I358" s="161"/>
      <c r="J358" s="161"/>
      <c r="K358" s="161"/>
      <c r="L358" s="161"/>
      <c r="M358" s="161"/>
      <c r="N358" s="161"/>
      <c r="O358" s="11"/>
      <c r="Q358" s="11"/>
    </row>
    <row r="359" ht="14.25" customHeight="1">
      <c r="A359" s="1"/>
      <c r="B359" s="161"/>
      <c r="C359" s="161"/>
      <c r="D359" s="161"/>
      <c r="E359" s="161"/>
      <c r="F359" s="161"/>
      <c r="G359" s="161"/>
      <c r="H359" s="161"/>
      <c r="I359" s="161"/>
      <c r="J359" s="161"/>
      <c r="K359" s="161"/>
      <c r="L359" s="161"/>
      <c r="M359" s="161"/>
      <c r="N359" s="161"/>
      <c r="O359" s="11"/>
      <c r="Q359" s="11"/>
    </row>
    <row r="360" ht="14.25" customHeight="1">
      <c r="A360" s="1"/>
      <c r="B360" s="161"/>
      <c r="C360" s="161"/>
      <c r="D360" s="161"/>
      <c r="E360" s="161"/>
      <c r="F360" s="161"/>
      <c r="G360" s="161"/>
      <c r="H360" s="161"/>
      <c r="I360" s="161"/>
      <c r="J360" s="161"/>
      <c r="K360" s="161"/>
      <c r="L360" s="161"/>
      <c r="M360" s="161"/>
      <c r="N360" s="161"/>
      <c r="O360" s="11"/>
      <c r="Q360" s="11"/>
    </row>
    <row r="361" ht="14.25" customHeight="1">
      <c r="A361" s="1"/>
      <c r="B361" s="161"/>
      <c r="C361" s="161"/>
      <c r="D361" s="161"/>
      <c r="E361" s="161"/>
      <c r="F361" s="161"/>
      <c r="G361" s="161"/>
      <c r="H361" s="161"/>
      <c r="I361" s="161"/>
      <c r="J361" s="161"/>
      <c r="K361" s="161"/>
      <c r="L361" s="161"/>
      <c r="M361" s="161"/>
      <c r="N361" s="161"/>
      <c r="O361" s="11"/>
      <c r="Q361" s="11"/>
    </row>
    <row r="362" ht="14.25" customHeight="1">
      <c r="A362" s="1"/>
      <c r="B362" s="161"/>
      <c r="C362" s="161"/>
      <c r="D362" s="161"/>
      <c r="E362" s="161"/>
      <c r="F362" s="161"/>
      <c r="G362" s="161"/>
      <c r="H362" s="161"/>
      <c r="I362" s="161"/>
      <c r="J362" s="161"/>
      <c r="K362" s="161"/>
      <c r="L362" s="161"/>
      <c r="M362" s="161"/>
      <c r="N362" s="161"/>
      <c r="O362" s="11"/>
      <c r="Q362" s="11"/>
    </row>
    <row r="363" ht="14.25" customHeight="1">
      <c r="A363" s="1"/>
      <c r="B363" s="161"/>
      <c r="C363" s="161"/>
      <c r="D363" s="161"/>
      <c r="E363" s="161"/>
      <c r="F363" s="161"/>
      <c r="G363" s="161"/>
      <c r="H363" s="161"/>
      <c r="I363" s="161"/>
      <c r="J363" s="161"/>
      <c r="K363" s="161"/>
      <c r="L363" s="161"/>
      <c r="M363" s="161"/>
      <c r="N363" s="161"/>
      <c r="O363" s="11"/>
      <c r="Q363" s="11"/>
    </row>
    <row r="364" ht="14.25" customHeight="1">
      <c r="A364" s="1"/>
      <c r="B364" s="161"/>
      <c r="C364" s="161"/>
      <c r="D364" s="161"/>
      <c r="E364" s="161"/>
      <c r="F364" s="161"/>
      <c r="G364" s="161"/>
      <c r="H364" s="161"/>
      <c r="I364" s="161"/>
      <c r="J364" s="161"/>
      <c r="K364" s="161"/>
      <c r="L364" s="161"/>
      <c r="M364" s="161"/>
      <c r="N364" s="161"/>
      <c r="O364" s="11"/>
      <c r="Q364" s="11"/>
    </row>
    <row r="365" ht="14.25" customHeight="1">
      <c r="A365" s="1"/>
      <c r="B365" s="161"/>
      <c r="C365" s="161"/>
      <c r="D365" s="161"/>
      <c r="E365" s="161"/>
      <c r="F365" s="161"/>
      <c r="G365" s="161"/>
      <c r="H365" s="161"/>
      <c r="I365" s="161"/>
      <c r="J365" s="161"/>
      <c r="K365" s="161"/>
      <c r="L365" s="161"/>
      <c r="M365" s="161"/>
      <c r="N365" s="161"/>
      <c r="O365" s="11"/>
      <c r="Q365" s="11"/>
    </row>
    <row r="366" ht="14.25" customHeight="1">
      <c r="A366" s="1"/>
      <c r="B366" s="161"/>
      <c r="C366" s="161"/>
      <c r="D366" s="161"/>
      <c r="E366" s="161"/>
      <c r="F366" s="161"/>
      <c r="G366" s="161"/>
      <c r="H366" s="161"/>
      <c r="I366" s="161"/>
      <c r="J366" s="161"/>
      <c r="K366" s="161"/>
      <c r="L366" s="161"/>
      <c r="M366" s="161"/>
      <c r="N366" s="161"/>
      <c r="O366" s="11"/>
      <c r="Q366" s="11"/>
    </row>
    <row r="367" ht="14.25" customHeight="1">
      <c r="A367" s="1"/>
      <c r="B367" s="161"/>
      <c r="C367" s="161"/>
      <c r="D367" s="161"/>
      <c r="E367" s="161"/>
      <c r="F367" s="161"/>
      <c r="G367" s="161"/>
      <c r="H367" s="161"/>
      <c r="I367" s="161"/>
      <c r="J367" s="161"/>
      <c r="K367" s="161"/>
      <c r="L367" s="161"/>
      <c r="M367" s="161"/>
      <c r="N367" s="161"/>
      <c r="O367" s="11"/>
      <c r="Q367" s="11"/>
    </row>
    <row r="368" ht="14.25" customHeight="1">
      <c r="A368" s="1"/>
      <c r="B368" s="161"/>
      <c r="C368" s="161"/>
      <c r="D368" s="161"/>
      <c r="E368" s="161"/>
      <c r="F368" s="161"/>
      <c r="G368" s="161"/>
      <c r="H368" s="161"/>
      <c r="I368" s="161"/>
      <c r="J368" s="161"/>
      <c r="K368" s="161"/>
      <c r="L368" s="161"/>
      <c r="M368" s="161"/>
      <c r="N368" s="161"/>
      <c r="O368" s="11"/>
      <c r="Q368" s="11"/>
    </row>
    <row r="369" ht="14.25" customHeight="1">
      <c r="A369" s="1"/>
      <c r="B369" s="161"/>
      <c r="C369" s="161"/>
      <c r="D369" s="161"/>
      <c r="E369" s="161"/>
      <c r="F369" s="161"/>
      <c r="G369" s="161"/>
      <c r="H369" s="161"/>
      <c r="I369" s="161"/>
      <c r="J369" s="161"/>
      <c r="K369" s="161"/>
      <c r="L369" s="161"/>
      <c r="M369" s="161"/>
      <c r="N369" s="161"/>
      <c r="O369" s="11"/>
      <c r="Q369" s="11"/>
    </row>
    <row r="370" ht="14.25" customHeight="1">
      <c r="A370" s="1"/>
      <c r="B370" s="161"/>
      <c r="C370" s="161"/>
      <c r="D370" s="161"/>
      <c r="E370" s="161"/>
      <c r="F370" s="161"/>
      <c r="G370" s="161"/>
      <c r="H370" s="161"/>
      <c r="I370" s="161"/>
      <c r="J370" s="161"/>
      <c r="K370" s="161"/>
      <c r="L370" s="161"/>
      <c r="M370" s="161"/>
      <c r="N370" s="161"/>
      <c r="O370" s="11"/>
      <c r="Q370" s="11"/>
    </row>
    <row r="371" ht="14.25" customHeight="1">
      <c r="A371" s="1"/>
      <c r="B371" s="161"/>
      <c r="C371" s="161"/>
      <c r="D371" s="161"/>
      <c r="E371" s="161"/>
      <c r="F371" s="161"/>
      <c r="G371" s="161"/>
      <c r="H371" s="161"/>
      <c r="I371" s="161"/>
      <c r="J371" s="161"/>
      <c r="K371" s="161"/>
      <c r="L371" s="161"/>
      <c r="M371" s="161"/>
      <c r="N371" s="161"/>
      <c r="O371" s="11"/>
      <c r="Q371" s="11"/>
    </row>
    <row r="372" ht="14.25" customHeight="1">
      <c r="A372" s="1"/>
      <c r="B372" s="161"/>
      <c r="C372" s="161"/>
      <c r="D372" s="161"/>
      <c r="E372" s="161"/>
      <c r="F372" s="161"/>
      <c r="G372" s="161"/>
      <c r="H372" s="161"/>
      <c r="I372" s="161"/>
      <c r="J372" s="161"/>
      <c r="K372" s="161"/>
      <c r="L372" s="161"/>
      <c r="M372" s="161"/>
      <c r="N372" s="161"/>
      <c r="O372" s="11"/>
      <c r="Q372" s="11"/>
    </row>
    <row r="373" ht="14.25" customHeight="1">
      <c r="A373" s="1"/>
      <c r="B373" s="161"/>
      <c r="C373" s="161"/>
      <c r="D373" s="161"/>
      <c r="E373" s="161"/>
      <c r="F373" s="161"/>
      <c r="G373" s="161"/>
      <c r="H373" s="161"/>
      <c r="I373" s="161"/>
      <c r="J373" s="161"/>
      <c r="K373" s="161"/>
      <c r="L373" s="161"/>
      <c r="M373" s="161"/>
      <c r="N373" s="161"/>
      <c r="O373" s="11"/>
      <c r="Q373" s="11"/>
    </row>
    <row r="374" ht="14.25" customHeight="1">
      <c r="A374" s="1"/>
      <c r="B374" s="161"/>
      <c r="C374" s="161"/>
      <c r="D374" s="161"/>
      <c r="E374" s="161"/>
      <c r="F374" s="161"/>
      <c r="G374" s="161"/>
      <c r="H374" s="161"/>
      <c r="I374" s="161"/>
      <c r="J374" s="161"/>
      <c r="K374" s="161"/>
      <c r="L374" s="161"/>
      <c r="M374" s="161"/>
      <c r="N374" s="161"/>
      <c r="O374" s="11"/>
      <c r="Q374" s="11"/>
    </row>
    <row r="375" ht="14.25" customHeight="1">
      <c r="A375" s="1"/>
      <c r="B375" s="161"/>
      <c r="C375" s="161"/>
      <c r="D375" s="161"/>
      <c r="E375" s="161"/>
      <c r="F375" s="161"/>
      <c r="G375" s="161"/>
      <c r="H375" s="161"/>
      <c r="I375" s="161"/>
      <c r="J375" s="161"/>
      <c r="K375" s="161"/>
      <c r="L375" s="161"/>
      <c r="M375" s="161"/>
      <c r="N375" s="161"/>
      <c r="O375" s="11"/>
      <c r="Q375" s="11"/>
    </row>
    <row r="376" ht="14.25" customHeight="1">
      <c r="A376" s="1"/>
      <c r="B376" s="161"/>
      <c r="C376" s="161"/>
      <c r="D376" s="161"/>
      <c r="E376" s="161"/>
      <c r="F376" s="161"/>
      <c r="G376" s="161"/>
      <c r="H376" s="161"/>
      <c r="I376" s="161"/>
      <c r="J376" s="161"/>
      <c r="K376" s="161"/>
      <c r="L376" s="161"/>
      <c r="M376" s="161"/>
      <c r="N376" s="161"/>
      <c r="O376" s="11"/>
      <c r="Q376" s="11"/>
    </row>
    <row r="377" ht="14.25" customHeight="1">
      <c r="A377" s="1"/>
      <c r="B377" s="161"/>
      <c r="C377" s="161"/>
      <c r="D377" s="161"/>
      <c r="E377" s="161"/>
      <c r="F377" s="161"/>
      <c r="G377" s="161"/>
      <c r="H377" s="161"/>
      <c r="I377" s="161"/>
      <c r="J377" s="161"/>
      <c r="K377" s="161"/>
      <c r="L377" s="161"/>
      <c r="M377" s="161"/>
      <c r="N377" s="161"/>
      <c r="O377" s="11"/>
      <c r="Q377" s="11"/>
    </row>
    <row r="378" ht="14.25" customHeight="1">
      <c r="A378" s="1"/>
      <c r="B378" s="161"/>
      <c r="C378" s="161"/>
      <c r="D378" s="161"/>
      <c r="E378" s="161"/>
      <c r="F378" s="161"/>
      <c r="G378" s="161"/>
      <c r="H378" s="161"/>
      <c r="I378" s="161"/>
      <c r="J378" s="161"/>
      <c r="K378" s="161"/>
      <c r="L378" s="161"/>
      <c r="M378" s="161"/>
      <c r="N378" s="161"/>
      <c r="O378" s="11"/>
      <c r="Q378" s="11"/>
    </row>
    <row r="379" ht="14.25" customHeight="1">
      <c r="A379" s="1"/>
      <c r="B379" s="161"/>
      <c r="C379" s="161"/>
      <c r="D379" s="161"/>
      <c r="E379" s="161"/>
      <c r="F379" s="161"/>
      <c r="G379" s="161"/>
      <c r="H379" s="161"/>
      <c r="I379" s="161"/>
      <c r="J379" s="161"/>
      <c r="K379" s="161"/>
      <c r="L379" s="161"/>
      <c r="M379" s="161"/>
      <c r="N379" s="161"/>
      <c r="O379" s="11"/>
      <c r="Q379" s="11"/>
    </row>
    <row r="380" ht="14.25" customHeight="1">
      <c r="A380" s="1"/>
      <c r="B380" s="161"/>
      <c r="C380" s="161"/>
      <c r="D380" s="161"/>
      <c r="E380" s="161"/>
      <c r="F380" s="161"/>
      <c r="G380" s="161"/>
      <c r="H380" s="161"/>
      <c r="I380" s="161"/>
      <c r="J380" s="161"/>
      <c r="K380" s="161"/>
      <c r="L380" s="161"/>
      <c r="M380" s="161"/>
      <c r="N380" s="161"/>
      <c r="O380" s="11"/>
      <c r="Q380" s="11"/>
    </row>
    <row r="381" ht="14.25" customHeight="1">
      <c r="A381" s="1"/>
      <c r="B381" s="161"/>
      <c r="C381" s="161"/>
      <c r="D381" s="161"/>
      <c r="E381" s="161"/>
      <c r="F381" s="161"/>
      <c r="G381" s="161"/>
      <c r="H381" s="161"/>
      <c r="I381" s="161"/>
      <c r="J381" s="161"/>
      <c r="K381" s="161"/>
      <c r="L381" s="161"/>
      <c r="M381" s="161"/>
      <c r="N381" s="161"/>
      <c r="O381" s="11"/>
      <c r="Q381" s="11"/>
    </row>
    <row r="382" ht="14.25" customHeight="1">
      <c r="A382" s="1"/>
      <c r="B382" s="161"/>
      <c r="C382" s="161"/>
      <c r="D382" s="161"/>
      <c r="E382" s="161"/>
      <c r="F382" s="161"/>
      <c r="G382" s="161"/>
      <c r="H382" s="161"/>
      <c r="I382" s="161"/>
      <c r="J382" s="161"/>
      <c r="K382" s="161"/>
      <c r="L382" s="161"/>
      <c r="M382" s="161"/>
      <c r="N382" s="161"/>
      <c r="O382" s="11"/>
      <c r="Q382" s="11"/>
    </row>
    <row r="383" ht="14.25" customHeight="1">
      <c r="A383" s="1"/>
      <c r="B383" s="161"/>
      <c r="C383" s="161"/>
      <c r="D383" s="161"/>
      <c r="E383" s="161"/>
      <c r="F383" s="161"/>
      <c r="G383" s="161"/>
      <c r="H383" s="161"/>
      <c r="I383" s="161"/>
      <c r="J383" s="161"/>
      <c r="K383" s="161"/>
      <c r="L383" s="161"/>
      <c r="M383" s="161"/>
      <c r="N383" s="161"/>
      <c r="O383" s="11"/>
      <c r="Q383" s="11"/>
    </row>
    <row r="384" ht="14.25" customHeight="1">
      <c r="A384" s="1"/>
      <c r="B384" s="161"/>
      <c r="C384" s="161"/>
      <c r="D384" s="161"/>
      <c r="E384" s="161"/>
      <c r="F384" s="161"/>
      <c r="G384" s="161"/>
      <c r="H384" s="161"/>
      <c r="I384" s="161"/>
      <c r="J384" s="161"/>
      <c r="K384" s="161"/>
      <c r="L384" s="161"/>
      <c r="M384" s="161"/>
      <c r="N384" s="161"/>
      <c r="O384" s="11"/>
      <c r="Q384" s="11"/>
    </row>
    <row r="385" ht="14.25" customHeight="1">
      <c r="A385" s="1"/>
      <c r="B385" s="161"/>
      <c r="C385" s="161"/>
      <c r="D385" s="161"/>
      <c r="E385" s="161"/>
      <c r="F385" s="161"/>
      <c r="G385" s="161"/>
      <c r="H385" s="161"/>
      <c r="I385" s="161"/>
      <c r="J385" s="161"/>
      <c r="K385" s="161"/>
      <c r="L385" s="161"/>
      <c r="M385" s="161"/>
      <c r="N385" s="161"/>
      <c r="O385" s="11"/>
      <c r="Q385" s="11"/>
    </row>
    <row r="386" ht="14.25" customHeight="1">
      <c r="A386" s="1"/>
      <c r="B386" s="161"/>
      <c r="C386" s="161"/>
      <c r="D386" s="161"/>
      <c r="E386" s="161"/>
      <c r="F386" s="161"/>
      <c r="G386" s="161"/>
      <c r="H386" s="161"/>
      <c r="I386" s="161"/>
      <c r="J386" s="161"/>
      <c r="K386" s="161"/>
      <c r="L386" s="161"/>
      <c r="M386" s="161"/>
      <c r="N386" s="161"/>
      <c r="O386" s="11"/>
      <c r="Q386" s="11"/>
    </row>
    <row r="387" ht="14.25" customHeight="1">
      <c r="A387" s="1"/>
      <c r="B387" s="161"/>
      <c r="C387" s="161"/>
      <c r="D387" s="161"/>
      <c r="E387" s="161"/>
      <c r="F387" s="161"/>
      <c r="G387" s="161"/>
      <c r="H387" s="161"/>
      <c r="I387" s="161"/>
      <c r="J387" s="161"/>
      <c r="K387" s="161"/>
      <c r="L387" s="161"/>
      <c r="M387" s="161"/>
      <c r="N387" s="161"/>
      <c r="O387" s="11"/>
      <c r="Q387" s="11"/>
    </row>
    <row r="388" ht="14.25" customHeight="1">
      <c r="A388" s="1"/>
      <c r="B388" s="161"/>
      <c r="C388" s="161"/>
      <c r="D388" s="161"/>
      <c r="E388" s="161"/>
      <c r="F388" s="161"/>
      <c r="G388" s="161"/>
      <c r="H388" s="161"/>
      <c r="I388" s="161"/>
      <c r="J388" s="161"/>
      <c r="K388" s="161"/>
      <c r="L388" s="161"/>
      <c r="M388" s="161"/>
      <c r="N388" s="161"/>
      <c r="O388" s="11"/>
      <c r="Q388" s="11"/>
    </row>
    <row r="389" ht="14.25" customHeight="1">
      <c r="A389" s="1"/>
      <c r="B389" s="161"/>
      <c r="C389" s="161"/>
      <c r="D389" s="161"/>
      <c r="E389" s="161"/>
      <c r="F389" s="161"/>
      <c r="G389" s="161"/>
      <c r="H389" s="161"/>
      <c r="I389" s="161"/>
      <c r="J389" s="161"/>
      <c r="K389" s="161"/>
      <c r="L389" s="161"/>
      <c r="M389" s="161"/>
      <c r="N389" s="161"/>
      <c r="O389" s="11"/>
      <c r="Q389" s="11"/>
    </row>
    <row r="390" ht="14.25" customHeight="1">
      <c r="A390" s="1"/>
      <c r="B390" s="161"/>
      <c r="C390" s="161"/>
      <c r="D390" s="161"/>
      <c r="E390" s="161"/>
      <c r="F390" s="161"/>
      <c r="G390" s="161"/>
      <c r="H390" s="161"/>
      <c r="I390" s="161"/>
      <c r="J390" s="161"/>
      <c r="K390" s="161"/>
      <c r="L390" s="161"/>
      <c r="M390" s="161"/>
      <c r="N390" s="161"/>
      <c r="O390" s="11"/>
      <c r="Q390" s="11"/>
    </row>
    <row r="391" ht="14.25" customHeight="1">
      <c r="A391" s="1"/>
      <c r="B391" s="161"/>
      <c r="C391" s="161"/>
      <c r="D391" s="161"/>
      <c r="E391" s="161"/>
      <c r="F391" s="161"/>
      <c r="G391" s="161"/>
      <c r="H391" s="161"/>
      <c r="I391" s="161"/>
      <c r="J391" s="161"/>
      <c r="K391" s="161"/>
      <c r="L391" s="161"/>
      <c r="M391" s="161"/>
      <c r="N391" s="161"/>
      <c r="O391" s="11"/>
      <c r="Q391" s="11"/>
    </row>
    <row r="392" ht="14.25" customHeight="1">
      <c r="A392" s="1"/>
      <c r="B392" s="161"/>
      <c r="C392" s="161"/>
      <c r="D392" s="161"/>
      <c r="E392" s="161"/>
      <c r="F392" s="161"/>
      <c r="G392" s="161"/>
      <c r="H392" s="161"/>
      <c r="I392" s="161"/>
      <c r="J392" s="161"/>
      <c r="K392" s="161"/>
      <c r="L392" s="161"/>
      <c r="M392" s="161"/>
      <c r="N392" s="161"/>
      <c r="O392" s="11"/>
      <c r="Q392" s="11"/>
    </row>
    <row r="393" ht="14.25" customHeight="1">
      <c r="A393" s="1"/>
      <c r="B393" s="161"/>
      <c r="C393" s="161"/>
      <c r="D393" s="161"/>
      <c r="E393" s="161"/>
      <c r="F393" s="161"/>
      <c r="G393" s="161"/>
      <c r="H393" s="161"/>
      <c r="I393" s="161"/>
      <c r="J393" s="161"/>
      <c r="K393" s="161"/>
      <c r="L393" s="161"/>
      <c r="M393" s="161"/>
      <c r="N393" s="161"/>
      <c r="O393" s="11"/>
      <c r="Q393" s="11"/>
    </row>
    <row r="394" ht="14.25" customHeight="1">
      <c r="A394" s="1"/>
      <c r="B394" s="161"/>
      <c r="C394" s="161"/>
      <c r="D394" s="161"/>
      <c r="E394" s="161"/>
      <c r="F394" s="161"/>
      <c r="G394" s="161"/>
      <c r="H394" s="161"/>
      <c r="I394" s="161"/>
      <c r="J394" s="161"/>
      <c r="K394" s="161"/>
      <c r="L394" s="161"/>
      <c r="M394" s="161"/>
      <c r="N394" s="161"/>
      <c r="O394" s="11"/>
      <c r="Q394" s="11"/>
    </row>
    <row r="395" ht="14.25" customHeight="1">
      <c r="A395" s="1"/>
      <c r="B395" s="161"/>
      <c r="C395" s="161"/>
      <c r="D395" s="161"/>
      <c r="E395" s="161"/>
      <c r="F395" s="161"/>
      <c r="G395" s="161"/>
      <c r="H395" s="161"/>
      <c r="I395" s="161"/>
      <c r="J395" s="161"/>
      <c r="K395" s="161"/>
      <c r="L395" s="161"/>
      <c r="M395" s="161"/>
      <c r="N395" s="161"/>
      <c r="O395" s="11"/>
      <c r="Q395" s="11"/>
    </row>
    <row r="396" ht="14.25" customHeight="1">
      <c r="A396" s="1"/>
      <c r="B396" s="161"/>
      <c r="C396" s="161"/>
      <c r="D396" s="161"/>
      <c r="E396" s="161"/>
      <c r="F396" s="161"/>
      <c r="G396" s="161"/>
      <c r="H396" s="161"/>
      <c r="I396" s="161"/>
      <c r="J396" s="161"/>
      <c r="K396" s="161"/>
      <c r="L396" s="161"/>
      <c r="M396" s="161"/>
      <c r="N396" s="161"/>
      <c r="O396" s="11"/>
      <c r="Q396" s="11"/>
    </row>
    <row r="397" ht="14.25" customHeight="1">
      <c r="A397" s="1"/>
      <c r="B397" s="161"/>
      <c r="C397" s="161"/>
      <c r="D397" s="161"/>
      <c r="E397" s="161"/>
      <c r="F397" s="161"/>
      <c r="G397" s="161"/>
      <c r="H397" s="161"/>
      <c r="I397" s="161"/>
      <c r="J397" s="161"/>
      <c r="K397" s="161"/>
      <c r="L397" s="161"/>
      <c r="M397" s="161"/>
      <c r="N397" s="161"/>
      <c r="O397" s="11"/>
      <c r="Q397" s="11"/>
    </row>
    <row r="398" ht="14.25" customHeight="1">
      <c r="A398" s="1"/>
      <c r="B398" s="161"/>
      <c r="C398" s="161"/>
      <c r="D398" s="161"/>
      <c r="E398" s="161"/>
      <c r="F398" s="161"/>
      <c r="G398" s="161"/>
      <c r="H398" s="161"/>
      <c r="I398" s="161"/>
      <c r="J398" s="161"/>
      <c r="K398" s="161"/>
      <c r="L398" s="161"/>
      <c r="M398" s="161"/>
      <c r="N398" s="161"/>
      <c r="O398" s="11"/>
      <c r="Q398" s="11"/>
    </row>
    <row r="399" ht="14.25" customHeight="1">
      <c r="A399" s="1"/>
      <c r="B399" s="161"/>
      <c r="C399" s="161"/>
      <c r="D399" s="161"/>
      <c r="E399" s="161"/>
      <c r="F399" s="161"/>
      <c r="G399" s="161"/>
      <c r="H399" s="161"/>
      <c r="I399" s="161"/>
      <c r="J399" s="161"/>
      <c r="K399" s="161"/>
      <c r="L399" s="161"/>
      <c r="M399" s="161"/>
      <c r="N399" s="161"/>
      <c r="O399" s="11"/>
      <c r="Q399" s="11"/>
    </row>
    <row r="400" ht="14.25" customHeight="1">
      <c r="A400" s="1"/>
      <c r="B400" s="161"/>
      <c r="C400" s="161"/>
      <c r="D400" s="161"/>
      <c r="E400" s="161"/>
      <c r="F400" s="161"/>
      <c r="G400" s="161"/>
      <c r="H400" s="161"/>
      <c r="I400" s="161"/>
      <c r="J400" s="161"/>
      <c r="K400" s="161"/>
      <c r="L400" s="161"/>
      <c r="M400" s="161"/>
      <c r="N400" s="161"/>
      <c r="O400" s="11"/>
      <c r="Q400" s="11"/>
    </row>
    <row r="401" ht="14.25" customHeight="1">
      <c r="A401" s="1"/>
      <c r="B401" s="161"/>
      <c r="C401" s="161"/>
      <c r="D401" s="161"/>
      <c r="E401" s="161"/>
      <c r="F401" s="161"/>
      <c r="G401" s="161"/>
      <c r="H401" s="161"/>
      <c r="I401" s="161"/>
      <c r="J401" s="161"/>
      <c r="K401" s="161"/>
      <c r="L401" s="161"/>
      <c r="M401" s="161"/>
      <c r="N401" s="161"/>
      <c r="O401" s="11"/>
      <c r="Q401" s="11"/>
    </row>
    <row r="402" ht="14.25" customHeight="1">
      <c r="A402" s="1"/>
      <c r="B402" s="161"/>
      <c r="C402" s="161"/>
      <c r="D402" s="161"/>
      <c r="E402" s="161"/>
      <c r="F402" s="161"/>
      <c r="G402" s="161"/>
      <c r="H402" s="161"/>
      <c r="I402" s="161"/>
      <c r="J402" s="161"/>
      <c r="K402" s="161"/>
      <c r="L402" s="161"/>
      <c r="M402" s="161"/>
      <c r="N402" s="161"/>
      <c r="O402" s="11"/>
      <c r="Q402" s="11"/>
    </row>
    <row r="403" ht="14.25" customHeight="1">
      <c r="A403" s="1"/>
      <c r="B403" s="161"/>
      <c r="C403" s="161"/>
      <c r="D403" s="161"/>
      <c r="E403" s="161"/>
      <c r="F403" s="161"/>
      <c r="G403" s="161"/>
      <c r="H403" s="161"/>
      <c r="I403" s="161"/>
      <c r="J403" s="161"/>
      <c r="K403" s="161"/>
      <c r="L403" s="161"/>
      <c r="M403" s="161"/>
      <c r="N403" s="161"/>
      <c r="O403" s="11"/>
      <c r="Q403" s="11"/>
    </row>
    <row r="404" ht="14.25" customHeight="1">
      <c r="A404" s="1"/>
      <c r="B404" s="161"/>
      <c r="C404" s="161"/>
      <c r="D404" s="161"/>
      <c r="E404" s="161"/>
      <c r="F404" s="161"/>
      <c r="G404" s="161"/>
      <c r="H404" s="161"/>
      <c r="I404" s="161"/>
      <c r="J404" s="161"/>
      <c r="K404" s="161"/>
      <c r="L404" s="161"/>
      <c r="M404" s="161"/>
      <c r="N404" s="161"/>
      <c r="O404" s="11"/>
      <c r="Q404" s="11"/>
    </row>
    <row r="405" ht="14.25" customHeight="1">
      <c r="A405" s="1"/>
      <c r="B405" s="161"/>
      <c r="C405" s="161"/>
      <c r="D405" s="161"/>
      <c r="E405" s="161"/>
      <c r="F405" s="161"/>
      <c r="G405" s="161"/>
      <c r="H405" s="161"/>
      <c r="I405" s="161"/>
      <c r="J405" s="161"/>
      <c r="K405" s="161"/>
      <c r="L405" s="161"/>
      <c r="M405" s="161"/>
      <c r="N405" s="161"/>
      <c r="O405" s="11"/>
      <c r="Q405" s="11"/>
    </row>
    <row r="406" ht="14.25" customHeight="1">
      <c r="A406" s="1"/>
      <c r="B406" s="161"/>
      <c r="C406" s="161"/>
      <c r="D406" s="161"/>
      <c r="E406" s="161"/>
      <c r="F406" s="161"/>
      <c r="G406" s="161"/>
      <c r="H406" s="161"/>
      <c r="I406" s="161"/>
      <c r="J406" s="161"/>
      <c r="K406" s="161"/>
      <c r="L406" s="161"/>
      <c r="M406" s="161"/>
      <c r="N406" s="161"/>
      <c r="O406" s="11"/>
      <c r="Q406" s="11"/>
    </row>
    <row r="407" ht="14.25" customHeight="1">
      <c r="A407" s="1"/>
      <c r="B407" s="161"/>
      <c r="C407" s="161"/>
      <c r="D407" s="161"/>
      <c r="E407" s="161"/>
      <c r="F407" s="161"/>
      <c r="G407" s="161"/>
      <c r="H407" s="161"/>
      <c r="I407" s="161"/>
      <c r="J407" s="161"/>
      <c r="K407" s="161"/>
      <c r="L407" s="161"/>
      <c r="M407" s="161"/>
      <c r="N407" s="161"/>
      <c r="O407" s="11"/>
      <c r="Q407" s="11"/>
    </row>
    <row r="408" ht="14.25" customHeight="1">
      <c r="A408" s="1"/>
      <c r="B408" s="161"/>
      <c r="C408" s="161"/>
      <c r="D408" s="161"/>
      <c r="E408" s="161"/>
      <c r="F408" s="161"/>
      <c r="G408" s="161"/>
      <c r="H408" s="161"/>
      <c r="I408" s="161"/>
      <c r="J408" s="161"/>
      <c r="K408" s="161"/>
      <c r="L408" s="161"/>
      <c r="M408" s="161"/>
      <c r="N408" s="161"/>
      <c r="O408" s="11"/>
      <c r="Q408" s="11"/>
    </row>
    <row r="409" ht="14.25" customHeight="1">
      <c r="A409" s="1"/>
      <c r="B409" s="161"/>
      <c r="C409" s="161"/>
      <c r="D409" s="161"/>
      <c r="E409" s="161"/>
      <c r="F409" s="161"/>
      <c r="G409" s="161"/>
      <c r="H409" s="161"/>
      <c r="I409" s="161"/>
      <c r="J409" s="161"/>
      <c r="K409" s="161"/>
      <c r="L409" s="161"/>
      <c r="M409" s="161"/>
      <c r="N409" s="161"/>
      <c r="O409" s="11"/>
      <c r="Q409" s="11"/>
    </row>
    <row r="410" ht="14.25" customHeight="1">
      <c r="A410" s="1"/>
      <c r="B410" s="161"/>
      <c r="C410" s="161"/>
      <c r="D410" s="161"/>
      <c r="E410" s="161"/>
      <c r="F410" s="161"/>
      <c r="G410" s="161"/>
      <c r="H410" s="161"/>
      <c r="I410" s="161"/>
      <c r="J410" s="161"/>
      <c r="K410" s="161"/>
      <c r="L410" s="161"/>
      <c r="M410" s="161"/>
      <c r="N410" s="161"/>
      <c r="O410" s="11"/>
      <c r="Q410" s="11"/>
    </row>
    <row r="411" ht="14.25" customHeight="1">
      <c r="A411" s="1"/>
      <c r="B411" s="161"/>
      <c r="C411" s="161"/>
      <c r="D411" s="161"/>
      <c r="E411" s="161"/>
      <c r="F411" s="161"/>
      <c r="G411" s="161"/>
      <c r="H411" s="161"/>
      <c r="I411" s="161"/>
      <c r="J411" s="161"/>
      <c r="K411" s="161"/>
      <c r="L411" s="161"/>
      <c r="M411" s="161"/>
      <c r="N411" s="161"/>
      <c r="O411" s="11"/>
      <c r="Q411" s="11"/>
    </row>
    <row r="412" ht="14.25" customHeight="1">
      <c r="A412" s="1"/>
      <c r="B412" s="161"/>
      <c r="C412" s="161"/>
      <c r="D412" s="161"/>
      <c r="E412" s="161"/>
      <c r="F412" s="161"/>
      <c r="G412" s="161"/>
      <c r="H412" s="161"/>
      <c r="I412" s="161"/>
      <c r="J412" s="161"/>
      <c r="K412" s="161"/>
      <c r="L412" s="161"/>
      <c r="M412" s="161"/>
      <c r="N412" s="161"/>
      <c r="O412" s="11"/>
      <c r="Q412" s="11"/>
    </row>
    <row r="413" ht="14.25" customHeight="1">
      <c r="A413" s="1"/>
      <c r="B413" s="161"/>
      <c r="C413" s="161"/>
      <c r="D413" s="161"/>
      <c r="E413" s="161"/>
      <c r="F413" s="161"/>
      <c r="G413" s="161"/>
      <c r="H413" s="161"/>
      <c r="I413" s="161"/>
      <c r="J413" s="161"/>
      <c r="K413" s="161"/>
      <c r="L413" s="161"/>
      <c r="M413" s="161"/>
      <c r="N413" s="161"/>
      <c r="O413" s="11"/>
      <c r="Q413" s="11"/>
    </row>
    <row r="414" ht="14.25" customHeight="1">
      <c r="A414" s="1"/>
      <c r="B414" s="161"/>
      <c r="C414" s="161"/>
      <c r="D414" s="161"/>
      <c r="E414" s="161"/>
      <c r="F414" s="161"/>
      <c r="G414" s="161"/>
      <c r="H414" s="161"/>
      <c r="I414" s="161"/>
      <c r="J414" s="161"/>
      <c r="K414" s="161"/>
      <c r="L414" s="161"/>
      <c r="M414" s="161"/>
      <c r="N414" s="161"/>
      <c r="O414" s="11"/>
      <c r="Q414" s="11"/>
    </row>
    <row r="415" ht="14.25" customHeight="1">
      <c r="A415" s="1"/>
      <c r="B415" s="161"/>
      <c r="C415" s="161"/>
      <c r="D415" s="161"/>
      <c r="E415" s="161"/>
      <c r="F415" s="161"/>
      <c r="G415" s="161"/>
      <c r="H415" s="161"/>
      <c r="I415" s="161"/>
      <c r="J415" s="161"/>
      <c r="K415" s="161"/>
      <c r="L415" s="161"/>
      <c r="M415" s="161"/>
      <c r="N415" s="161"/>
      <c r="O415" s="11"/>
      <c r="Q415" s="11"/>
    </row>
    <row r="416" ht="14.25" customHeight="1">
      <c r="A416" s="1"/>
      <c r="B416" s="161"/>
      <c r="C416" s="161"/>
      <c r="D416" s="161"/>
      <c r="E416" s="161"/>
      <c r="F416" s="161"/>
      <c r="G416" s="161"/>
      <c r="H416" s="161"/>
      <c r="I416" s="161"/>
      <c r="J416" s="161"/>
      <c r="K416" s="161"/>
      <c r="L416" s="161"/>
      <c r="M416" s="161"/>
      <c r="N416" s="161"/>
      <c r="O416" s="11"/>
      <c r="Q416" s="11"/>
    </row>
    <row r="417" ht="14.25" customHeight="1">
      <c r="A417" s="1"/>
      <c r="B417" s="161"/>
      <c r="C417" s="161"/>
      <c r="D417" s="161"/>
      <c r="E417" s="161"/>
      <c r="F417" s="161"/>
      <c r="G417" s="161"/>
      <c r="H417" s="161"/>
      <c r="I417" s="161"/>
      <c r="J417" s="161"/>
      <c r="K417" s="161"/>
      <c r="L417" s="161"/>
      <c r="M417" s="161"/>
      <c r="N417" s="161"/>
      <c r="O417" s="11"/>
      <c r="Q417" s="11"/>
    </row>
    <row r="418" ht="14.25" customHeight="1">
      <c r="A418" s="1"/>
      <c r="B418" s="161"/>
      <c r="C418" s="161"/>
      <c r="D418" s="161"/>
      <c r="E418" s="161"/>
      <c r="F418" s="161"/>
      <c r="G418" s="161"/>
      <c r="H418" s="161"/>
      <c r="I418" s="161"/>
      <c r="J418" s="161"/>
      <c r="K418" s="161"/>
      <c r="L418" s="161"/>
      <c r="M418" s="161"/>
      <c r="N418" s="161"/>
      <c r="O418" s="11"/>
      <c r="Q418" s="11"/>
    </row>
    <row r="419" ht="14.25" customHeight="1">
      <c r="A419" s="1"/>
      <c r="B419" s="161"/>
      <c r="C419" s="161"/>
      <c r="D419" s="161"/>
      <c r="E419" s="161"/>
      <c r="F419" s="161"/>
      <c r="G419" s="161"/>
      <c r="H419" s="161"/>
      <c r="I419" s="161"/>
      <c r="J419" s="161"/>
      <c r="K419" s="161"/>
      <c r="L419" s="161"/>
      <c r="M419" s="161"/>
      <c r="N419" s="161"/>
      <c r="O419" s="11"/>
      <c r="Q419" s="11"/>
    </row>
    <row r="420" ht="14.25" customHeight="1">
      <c r="A420" s="1"/>
      <c r="B420" s="161"/>
      <c r="C420" s="161"/>
      <c r="D420" s="161"/>
      <c r="E420" s="161"/>
      <c r="F420" s="161"/>
      <c r="G420" s="161"/>
      <c r="H420" s="161"/>
      <c r="I420" s="161"/>
      <c r="J420" s="161"/>
      <c r="K420" s="161"/>
      <c r="L420" s="161"/>
      <c r="M420" s="161"/>
      <c r="N420" s="161"/>
      <c r="O420" s="11"/>
      <c r="Q420" s="11"/>
    </row>
    <row r="421" ht="14.25" customHeight="1">
      <c r="A421" s="1"/>
      <c r="B421" s="161"/>
      <c r="C421" s="161"/>
      <c r="D421" s="161"/>
      <c r="E421" s="161"/>
      <c r="F421" s="161"/>
      <c r="G421" s="161"/>
      <c r="H421" s="161"/>
      <c r="I421" s="161"/>
      <c r="J421" s="161"/>
      <c r="K421" s="161"/>
      <c r="L421" s="161"/>
      <c r="M421" s="161"/>
      <c r="N421" s="161"/>
      <c r="O421" s="11"/>
      <c r="Q421" s="11"/>
    </row>
    <row r="422" ht="14.25" customHeight="1">
      <c r="A422" s="1"/>
      <c r="B422" s="161"/>
      <c r="C422" s="161"/>
      <c r="D422" s="161"/>
      <c r="E422" s="161"/>
      <c r="F422" s="161"/>
      <c r="G422" s="161"/>
      <c r="H422" s="161"/>
      <c r="I422" s="161"/>
      <c r="J422" s="161"/>
      <c r="K422" s="161"/>
      <c r="L422" s="161"/>
      <c r="M422" s="161"/>
      <c r="N422" s="161"/>
      <c r="O422" s="11"/>
      <c r="Q422" s="11"/>
    </row>
    <row r="423" ht="14.25" customHeight="1">
      <c r="A423" s="1"/>
      <c r="B423" s="161"/>
      <c r="C423" s="161"/>
      <c r="D423" s="161"/>
      <c r="E423" s="161"/>
      <c r="F423" s="161"/>
      <c r="G423" s="161"/>
      <c r="H423" s="161"/>
      <c r="I423" s="161"/>
      <c r="J423" s="161"/>
      <c r="K423" s="161"/>
      <c r="L423" s="161"/>
      <c r="M423" s="161"/>
      <c r="N423" s="161"/>
      <c r="O423" s="11"/>
      <c r="Q423" s="11"/>
    </row>
    <row r="424" ht="14.25" customHeight="1">
      <c r="A424" s="1"/>
      <c r="B424" s="161"/>
      <c r="C424" s="161"/>
      <c r="D424" s="161"/>
      <c r="E424" s="161"/>
      <c r="F424" s="161"/>
      <c r="G424" s="161"/>
      <c r="H424" s="161"/>
      <c r="I424" s="161"/>
      <c r="J424" s="161"/>
      <c r="K424" s="161"/>
      <c r="L424" s="161"/>
      <c r="M424" s="161"/>
      <c r="N424" s="161"/>
      <c r="O424" s="11"/>
      <c r="Q424" s="11"/>
    </row>
    <row r="425" ht="14.25" customHeight="1">
      <c r="A425" s="1"/>
      <c r="B425" s="161"/>
      <c r="C425" s="161"/>
      <c r="D425" s="161"/>
      <c r="E425" s="161"/>
      <c r="F425" s="161"/>
      <c r="G425" s="161"/>
      <c r="H425" s="161"/>
      <c r="I425" s="161"/>
      <c r="J425" s="161"/>
      <c r="K425" s="161"/>
      <c r="L425" s="161"/>
      <c r="M425" s="161"/>
      <c r="N425" s="161"/>
      <c r="O425" s="11"/>
      <c r="Q425" s="11"/>
    </row>
    <row r="426" ht="14.25" customHeight="1">
      <c r="A426" s="1"/>
      <c r="B426" s="161"/>
      <c r="C426" s="161"/>
      <c r="D426" s="161"/>
      <c r="E426" s="161"/>
      <c r="F426" s="161"/>
      <c r="G426" s="161"/>
      <c r="H426" s="161"/>
      <c r="I426" s="161"/>
      <c r="J426" s="161"/>
      <c r="K426" s="161"/>
      <c r="L426" s="161"/>
      <c r="M426" s="161"/>
      <c r="N426" s="161"/>
      <c r="O426" s="11"/>
      <c r="Q426" s="11"/>
    </row>
    <row r="427" ht="14.25" customHeight="1">
      <c r="A427" s="1"/>
      <c r="B427" s="161"/>
      <c r="C427" s="161"/>
      <c r="D427" s="161"/>
      <c r="E427" s="161"/>
      <c r="F427" s="161"/>
      <c r="G427" s="161"/>
      <c r="H427" s="161"/>
      <c r="I427" s="161"/>
      <c r="J427" s="161"/>
      <c r="K427" s="161"/>
      <c r="L427" s="161"/>
      <c r="M427" s="161"/>
      <c r="N427" s="161"/>
      <c r="O427" s="11"/>
      <c r="Q427" s="11"/>
    </row>
    <row r="428" ht="14.25" customHeight="1">
      <c r="A428" s="1"/>
      <c r="B428" s="161"/>
      <c r="C428" s="161"/>
      <c r="D428" s="161"/>
      <c r="E428" s="161"/>
      <c r="F428" s="161"/>
      <c r="G428" s="161"/>
      <c r="H428" s="161"/>
      <c r="I428" s="161"/>
      <c r="J428" s="161"/>
      <c r="K428" s="161"/>
      <c r="L428" s="161"/>
      <c r="M428" s="161"/>
      <c r="N428" s="161"/>
      <c r="O428" s="11"/>
      <c r="Q428" s="11"/>
    </row>
    <row r="429" ht="14.25" customHeight="1">
      <c r="A429" s="1"/>
      <c r="B429" s="161"/>
      <c r="C429" s="161"/>
      <c r="D429" s="161"/>
      <c r="E429" s="161"/>
      <c r="F429" s="161"/>
      <c r="G429" s="161"/>
      <c r="H429" s="161"/>
      <c r="I429" s="161"/>
      <c r="J429" s="161"/>
      <c r="K429" s="161"/>
      <c r="L429" s="161"/>
      <c r="M429" s="161"/>
      <c r="N429" s="161"/>
      <c r="O429" s="11"/>
      <c r="Q429" s="11"/>
    </row>
    <row r="430" ht="14.25" customHeight="1">
      <c r="A430" s="1"/>
      <c r="B430" s="161"/>
      <c r="C430" s="161"/>
      <c r="D430" s="161"/>
      <c r="E430" s="161"/>
      <c r="F430" s="161"/>
      <c r="G430" s="161"/>
      <c r="H430" s="161"/>
      <c r="I430" s="161"/>
      <c r="J430" s="161"/>
      <c r="K430" s="161"/>
      <c r="L430" s="161"/>
      <c r="M430" s="161"/>
      <c r="N430" s="161"/>
      <c r="O430" s="11"/>
      <c r="Q430" s="11"/>
    </row>
    <row r="431" ht="14.25" customHeight="1">
      <c r="A431" s="1"/>
      <c r="B431" s="161"/>
      <c r="C431" s="161"/>
      <c r="D431" s="161"/>
      <c r="E431" s="161"/>
      <c r="F431" s="161"/>
      <c r="G431" s="161"/>
      <c r="H431" s="161"/>
      <c r="I431" s="161"/>
      <c r="J431" s="161"/>
      <c r="K431" s="161"/>
      <c r="L431" s="161"/>
      <c r="M431" s="161"/>
      <c r="N431" s="161"/>
      <c r="O431" s="11"/>
      <c r="Q431" s="11"/>
    </row>
    <row r="432" ht="14.25" customHeight="1">
      <c r="A432" s="1"/>
      <c r="B432" s="161"/>
      <c r="C432" s="161"/>
      <c r="D432" s="161"/>
      <c r="E432" s="161"/>
      <c r="F432" s="161"/>
      <c r="G432" s="161"/>
      <c r="H432" s="161"/>
      <c r="I432" s="161"/>
      <c r="J432" s="161"/>
      <c r="K432" s="161"/>
      <c r="L432" s="161"/>
      <c r="M432" s="161"/>
      <c r="N432" s="161"/>
      <c r="O432" s="11"/>
      <c r="Q432" s="11"/>
    </row>
    <row r="433" ht="14.25" customHeight="1">
      <c r="A433" s="1"/>
      <c r="B433" s="161"/>
      <c r="C433" s="161"/>
      <c r="D433" s="161"/>
      <c r="E433" s="161"/>
      <c r="F433" s="161"/>
      <c r="G433" s="161"/>
      <c r="H433" s="161"/>
      <c r="I433" s="161"/>
      <c r="J433" s="161"/>
      <c r="K433" s="161"/>
      <c r="L433" s="161"/>
      <c r="M433" s="161"/>
      <c r="N433" s="161"/>
      <c r="O433" s="11"/>
      <c r="Q433" s="11"/>
    </row>
    <row r="434" ht="14.25" customHeight="1">
      <c r="A434" s="1"/>
      <c r="B434" s="161"/>
      <c r="C434" s="161"/>
      <c r="D434" s="161"/>
      <c r="E434" s="161"/>
      <c r="F434" s="161"/>
      <c r="G434" s="161"/>
      <c r="H434" s="161"/>
      <c r="I434" s="161"/>
      <c r="J434" s="161"/>
      <c r="K434" s="161"/>
      <c r="L434" s="161"/>
      <c r="M434" s="161"/>
      <c r="N434" s="161"/>
      <c r="O434" s="11"/>
      <c r="Q434" s="11"/>
    </row>
    <row r="435" ht="14.25" customHeight="1">
      <c r="A435" s="1"/>
      <c r="B435" s="161"/>
      <c r="C435" s="161"/>
      <c r="D435" s="161"/>
      <c r="E435" s="161"/>
      <c r="F435" s="161"/>
      <c r="G435" s="161"/>
      <c r="H435" s="161"/>
      <c r="I435" s="161"/>
      <c r="J435" s="161"/>
      <c r="K435" s="161"/>
      <c r="L435" s="161"/>
      <c r="M435" s="161"/>
      <c r="N435" s="161"/>
      <c r="O435" s="11"/>
      <c r="Q435" s="11"/>
    </row>
    <row r="436" ht="14.25" customHeight="1">
      <c r="A436" s="1"/>
      <c r="B436" s="161"/>
      <c r="C436" s="161"/>
      <c r="D436" s="161"/>
      <c r="E436" s="161"/>
      <c r="F436" s="161"/>
      <c r="G436" s="161"/>
      <c r="H436" s="161"/>
      <c r="I436" s="161"/>
      <c r="J436" s="161"/>
      <c r="K436" s="161"/>
      <c r="L436" s="161"/>
      <c r="M436" s="161"/>
      <c r="N436" s="161"/>
      <c r="O436" s="11"/>
      <c r="Q436" s="11"/>
    </row>
    <row r="437" ht="14.25" customHeight="1">
      <c r="A437" s="1"/>
      <c r="B437" s="161"/>
      <c r="C437" s="161"/>
      <c r="D437" s="161"/>
      <c r="E437" s="161"/>
      <c r="F437" s="161"/>
      <c r="G437" s="161"/>
      <c r="H437" s="161"/>
      <c r="I437" s="161"/>
      <c r="J437" s="161"/>
      <c r="K437" s="161"/>
      <c r="L437" s="161"/>
      <c r="M437" s="161"/>
      <c r="N437" s="161"/>
      <c r="O437" s="11"/>
      <c r="Q437" s="11"/>
    </row>
    <row r="438" ht="14.25" customHeight="1">
      <c r="A438" s="1"/>
      <c r="B438" s="161"/>
      <c r="C438" s="161"/>
      <c r="D438" s="161"/>
      <c r="E438" s="161"/>
      <c r="F438" s="161"/>
      <c r="G438" s="161"/>
      <c r="H438" s="161"/>
      <c r="I438" s="161"/>
      <c r="J438" s="161"/>
      <c r="K438" s="161"/>
      <c r="L438" s="161"/>
      <c r="M438" s="161"/>
      <c r="N438" s="161"/>
      <c r="O438" s="11"/>
      <c r="Q438" s="11"/>
    </row>
    <row r="439" ht="14.25" customHeight="1">
      <c r="A439" s="1"/>
      <c r="B439" s="161"/>
      <c r="C439" s="161"/>
      <c r="D439" s="161"/>
      <c r="E439" s="161"/>
      <c r="F439" s="161"/>
      <c r="G439" s="161"/>
      <c r="H439" s="161"/>
      <c r="I439" s="161"/>
      <c r="J439" s="161"/>
      <c r="K439" s="161"/>
      <c r="L439" s="161"/>
      <c r="M439" s="161"/>
      <c r="N439" s="161"/>
      <c r="O439" s="11"/>
      <c r="Q439" s="11"/>
    </row>
    <row r="440" ht="14.25" customHeight="1">
      <c r="A440" s="1"/>
      <c r="B440" s="161"/>
      <c r="C440" s="161"/>
      <c r="D440" s="161"/>
      <c r="E440" s="161"/>
      <c r="F440" s="161"/>
      <c r="G440" s="161"/>
      <c r="H440" s="161"/>
      <c r="I440" s="161"/>
      <c r="J440" s="161"/>
      <c r="K440" s="161"/>
      <c r="L440" s="161"/>
      <c r="M440" s="161"/>
      <c r="N440" s="161"/>
      <c r="O440" s="11"/>
      <c r="Q440" s="11"/>
    </row>
    <row r="441" ht="14.25" customHeight="1">
      <c r="A441" s="1"/>
      <c r="B441" s="161"/>
      <c r="C441" s="161"/>
      <c r="D441" s="161"/>
      <c r="E441" s="161"/>
      <c r="F441" s="161"/>
      <c r="G441" s="161"/>
      <c r="H441" s="161"/>
      <c r="I441" s="161"/>
      <c r="J441" s="161"/>
      <c r="K441" s="161"/>
      <c r="L441" s="161"/>
      <c r="M441" s="161"/>
      <c r="N441" s="161"/>
      <c r="O441" s="11"/>
      <c r="Q441" s="11"/>
    </row>
    <row r="442" ht="14.25" customHeight="1">
      <c r="A442" s="1"/>
      <c r="B442" s="161"/>
      <c r="C442" s="161"/>
      <c r="D442" s="161"/>
      <c r="E442" s="161"/>
      <c r="F442" s="161"/>
      <c r="G442" s="161"/>
      <c r="H442" s="161"/>
      <c r="I442" s="161"/>
      <c r="J442" s="161"/>
      <c r="K442" s="161"/>
      <c r="L442" s="161"/>
      <c r="M442" s="161"/>
      <c r="N442" s="161"/>
      <c r="O442" s="11"/>
      <c r="Q442" s="11"/>
    </row>
    <row r="443" ht="14.25" customHeight="1">
      <c r="A443" s="1"/>
      <c r="B443" s="161"/>
      <c r="C443" s="161"/>
      <c r="D443" s="161"/>
      <c r="E443" s="161"/>
      <c r="F443" s="161"/>
      <c r="G443" s="161"/>
      <c r="H443" s="161"/>
      <c r="I443" s="161"/>
      <c r="J443" s="161"/>
      <c r="K443" s="161"/>
      <c r="L443" s="161"/>
      <c r="M443" s="161"/>
      <c r="N443" s="161"/>
      <c r="O443" s="11"/>
      <c r="Q443" s="11"/>
    </row>
    <row r="444" ht="14.25" customHeight="1">
      <c r="A444" s="1"/>
      <c r="B444" s="161"/>
      <c r="C444" s="161"/>
      <c r="D444" s="161"/>
      <c r="E444" s="161"/>
      <c r="F444" s="161"/>
      <c r="G444" s="161"/>
      <c r="H444" s="161"/>
      <c r="I444" s="161"/>
      <c r="J444" s="161"/>
      <c r="K444" s="161"/>
      <c r="L444" s="161"/>
      <c r="M444" s="161"/>
      <c r="N444" s="161"/>
      <c r="O444" s="11"/>
      <c r="Q444" s="11"/>
    </row>
    <row r="445" ht="14.25" customHeight="1">
      <c r="A445" s="1"/>
      <c r="B445" s="161"/>
      <c r="C445" s="161"/>
      <c r="D445" s="161"/>
      <c r="E445" s="161"/>
      <c r="F445" s="161"/>
      <c r="G445" s="161"/>
      <c r="H445" s="161"/>
      <c r="I445" s="161"/>
      <c r="J445" s="161"/>
      <c r="K445" s="161"/>
      <c r="L445" s="161"/>
      <c r="M445" s="161"/>
      <c r="N445" s="161"/>
      <c r="O445" s="11"/>
      <c r="Q445" s="11"/>
    </row>
    <row r="446" ht="14.25" customHeight="1">
      <c r="A446" s="1"/>
      <c r="B446" s="161"/>
      <c r="C446" s="161"/>
      <c r="D446" s="161"/>
      <c r="E446" s="161"/>
      <c r="F446" s="161"/>
      <c r="G446" s="161"/>
      <c r="H446" s="161"/>
      <c r="I446" s="161"/>
      <c r="J446" s="161"/>
      <c r="K446" s="161"/>
      <c r="L446" s="161"/>
      <c r="M446" s="161"/>
      <c r="N446" s="161"/>
      <c r="O446" s="11"/>
      <c r="Q446" s="11"/>
    </row>
    <row r="447" ht="14.25" customHeight="1">
      <c r="A447" s="1"/>
      <c r="B447" s="161"/>
      <c r="C447" s="161"/>
      <c r="D447" s="161"/>
      <c r="E447" s="161"/>
      <c r="F447" s="161"/>
      <c r="G447" s="161"/>
      <c r="H447" s="161"/>
      <c r="I447" s="161"/>
      <c r="J447" s="161"/>
      <c r="K447" s="161"/>
      <c r="L447" s="161"/>
      <c r="M447" s="161"/>
      <c r="N447" s="161"/>
      <c r="O447" s="11"/>
      <c r="Q447" s="11"/>
    </row>
    <row r="448" ht="14.25" customHeight="1">
      <c r="A448" s="1"/>
      <c r="B448" s="161"/>
      <c r="C448" s="161"/>
      <c r="D448" s="161"/>
      <c r="E448" s="161"/>
      <c r="F448" s="161"/>
      <c r="G448" s="161"/>
      <c r="H448" s="161"/>
      <c r="I448" s="161"/>
      <c r="J448" s="161"/>
      <c r="K448" s="161"/>
      <c r="L448" s="161"/>
      <c r="M448" s="161"/>
      <c r="N448" s="161"/>
      <c r="O448" s="11"/>
      <c r="Q448" s="11"/>
    </row>
    <row r="449" ht="14.25" customHeight="1">
      <c r="A449" s="1"/>
      <c r="B449" s="161"/>
      <c r="C449" s="161"/>
      <c r="D449" s="161"/>
      <c r="E449" s="161"/>
      <c r="F449" s="161"/>
      <c r="G449" s="161"/>
      <c r="H449" s="161"/>
      <c r="I449" s="161"/>
      <c r="J449" s="161"/>
      <c r="K449" s="161"/>
      <c r="L449" s="161"/>
      <c r="M449" s="161"/>
      <c r="N449" s="161"/>
      <c r="O449" s="11"/>
      <c r="Q449" s="11"/>
    </row>
    <row r="450" ht="14.25" customHeight="1">
      <c r="A450" s="1"/>
      <c r="B450" s="161"/>
      <c r="C450" s="161"/>
      <c r="D450" s="161"/>
      <c r="E450" s="161"/>
      <c r="F450" s="161"/>
      <c r="G450" s="161"/>
      <c r="H450" s="161"/>
      <c r="I450" s="161"/>
      <c r="J450" s="161"/>
      <c r="K450" s="161"/>
      <c r="L450" s="161"/>
      <c r="M450" s="161"/>
      <c r="N450" s="161"/>
      <c r="O450" s="11"/>
      <c r="Q450" s="11"/>
    </row>
    <row r="451" ht="14.25" customHeight="1">
      <c r="A451" s="1"/>
      <c r="B451" s="161"/>
      <c r="C451" s="161"/>
      <c r="D451" s="161"/>
      <c r="E451" s="161"/>
      <c r="F451" s="161"/>
      <c r="G451" s="161"/>
      <c r="H451" s="161"/>
      <c r="I451" s="161"/>
      <c r="J451" s="161"/>
      <c r="K451" s="161"/>
      <c r="L451" s="161"/>
      <c r="M451" s="161"/>
      <c r="N451" s="161"/>
      <c r="O451" s="11"/>
      <c r="Q451" s="11"/>
    </row>
    <row r="452" ht="14.25" customHeight="1">
      <c r="A452" s="1"/>
      <c r="B452" s="161"/>
      <c r="C452" s="161"/>
      <c r="D452" s="161"/>
      <c r="E452" s="161"/>
      <c r="F452" s="161"/>
      <c r="G452" s="161"/>
      <c r="H452" s="161"/>
      <c r="I452" s="161"/>
      <c r="J452" s="161"/>
      <c r="K452" s="161"/>
      <c r="L452" s="161"/>
      <c r="M452" s="161"/>
      <c r="N452" s="161"/>
      <c r="O452" s="11"/>
      <c r="Q452" s="11"/>
    </row>
    <row r="453" ht="14.25" customHeight="1">
      <c r="A453" s="1"/>
      <c r="B453" s="161"/>
      <c r="C453" s="161"/>
      <c r="D453" s="161"/>
      <c r="E453" s="161"/>
      <c r="F453" s="161"/>
      <c r="G453" s="161"/>
      <c r="H453" s="161"/>
      <c r="I453" s="161"/>
      <c r="J453" s="161"/>
      <c r="K453" s="161"/>
      <c r="L453" s="161"/>
      <c r="M453" s="161"/>
      <c r="N453" s="161"/>
      <c r="O453" s="11"/>
      <c r="Q453" s="11"/>
    </row>
    <row r="454" ht="14.25" customHeight="1">
      <c r="A454" s="1"/>
      <c r="B454" s="161"/>
      <c r="C454" s="161"/>
      <c r="D454" s="161"/>
      <c r="E454" s="161"/>
      <c r="F454" s="161"/>
      <c r="G454" s="161"/>
      <c r="H454" s="161"/>
      <c r="I454" s="161"/>
      <c r="J454" s="161"/>
      <c r="K454" s="161"/>
      <c r="L454" s="161"/>
      <c r="M454" s="161"/>
      <c r="N454" s="161"/>
      <c r="O454" s="11"/>
      <c r="Q454" s="11"/>
    </row>
    <row r="455" ht="14.25" customHeight="1">
      <c r="A455" s="1"/>
      <c r="B455" s="161"/>
      <c r="C455" s="161"/>
      <c r="D455" s="161"/>
      <c r="E455" s="161"/>
      <c r="F455" s="161"/>
      <c r="G455" s="161"/>
      <c r="H455" s="161"/>
      <c r="I455" s="161"/>
      <c r="J455" s="161"/>
      <c r="K455" s="161"/>
      <c r="L455" s="161"/>
      <c r="M455" s="161"/>
      <c r="N455" s="161"/>
      <c r="O455" s="11"/>
      <c r="Q455" s="11"/>
    </row>
    <row r="456" ht="14.25" customHeight="1">
      <c r="A456" s="1"/>
      <c r="B456" s="161"/>
      <c r="C456" s="161"/>
      <c r="D456" s="161"/>
      <c r="E456" s="161"/>
      <c r="F456" s="161"/>
      <c r="G456" s="161"/>
      <c r="H456" s="161"/>
      <c r="I456" s="161"/>
      <c r="J456" s="161"/>
      <c r="K456" s="161"/>
      <c r="L456" s="161"/>
      <c r="M456" s="161"/>
      <c r="N456" s="161"/>
      <c r="O456" s="11"/>
      <c r="Q456" s="11"/>
    </row>
    <row r="457" ht="14.25" customHeight="1">
      <c r="A457" s="1"/>
      <c r="B457" s="161"/>
      <c r="C457" s="161"/>
      <c r="D457" s="161"/>
      <c r="E457" s="161"/>
      <c r="F457" s="161"/>
      <c r="G457" s="161"/>
      <c r="H457" s="161"/>
      <c r="I457" s="161"/>
      <c r="J457" s="161"/>
      <c r="K457" s="161"/>
      <c r="L457" s="161"/>
      <c r="M457" s="161"/>
      <c r="N457" s="161"/>
      <c r="O457" s="11"/>
      <c r="Q457" s="11"/>
    </row>
    <row r="458" ht="14.25" customHeight="1">
      <c r="A458" s="1"/>
      <c r="B458" s="161"/>
      <c r="C458" s="161"/>
      <c r="D458" s="161"/>
      <c r="E458" s="161"/>
      <c r="F458" s="161"/>
      <c r="G458" s="161"/>
      <c r="H458" s="161"/>
      <c r="I458" s="161"/>
      <c r="J458" s="161"/>
      <c r="K458" s="161"/>
      <c r="L458" s="161"/>
      <c r="M458" s="161"/>
      <c r="N458" s="161"/>
      <c r="O458" s="11"/>
      <c r="Q458" s="11"/>
    </row>
    <row r="459" ht="14.25" customHeight="1">
      <c r="A459" s="1"/>
      <c r="B459" s="161"/>
      <c r="C459" s="161"/>
      <c r="D459" s="161"/>
      <c r="E459" s="161"/>
      <c r="F459" s="161"/>
      <c r="G459" s="161"/>
      <c r="H459" s="161"/>
      <c r="I459" s="161"/>
      <c r="J459" s="161"/>
      <c r="K459" s="161"/>
      <c r="L459" s="161"/>
      <c r="M459" s="161"/>
      <c r="N459" s="161"/>
      <c r="O459" s="11"/>
      <c r="Q459" s="11"/>
    </row>
    <row r="460" ht="14.25" customHeight="1">
      <c r="A460" s="1"/>
      <c r="B460" s="161"/>
      <c r="C460" s="161"/>
      <c r="D460" s="161"/>
      <c r="E460" s="161"/>
      <c r="F460" s="161"/>
      <c r="G460" s="161"/>
      <c r="H460" s="161"/>
      <c r="I460" s="161"/>
      <c r="J460" s="161"/>
      <c r="K460" s="161"/>
      <c r="L460" s="161"/>
      <c r="M460" s="161"/>
      <c r="N460" s="161"/>
      <c r="O460" s="11"/>
      <c r="Q460" s="11"/>
    </row>
    <row r="461" ht="14.25" customHeight="1">
      <c r="A461" s="1"/>
      <c r="B461" s="161"/>
      <c r="C461" s="161"/>
      <c r="D461" s="161"/>
      <c r="E461" s="161"/>
      <c r="F461" s="161"/>
      <c r="G461" s="161"/>
      <c r="H461" s="161"/>
      <c r="I461" s="161"/>
      <c r="J461" s="161"/>
      <c r="K461" s="161"/>
      <c r="L461" s="161"/>
      <c r="M461" s="161"/>
      <c r="N461" s="161"/>
      <c r="O461" s="11"/>
      <c r="Q461" s="11"/>
    </row>
    <row r="462" ht="14.25" customHeight="1">
      <c r="A462" s="1"/>
      <c r="B462" s="161"/>
      <c r="C462" s="161"/>
      <c r="D462" s="161"/>
      <c r="E462" s="161"/>
      <c r="F462" s="161"/>
      <c r="G462" s="161"/>
      <c r="H462" s="161"/>
      <c r="I462" s="161"/>
      <c r="J462" s="161"/>
      <c r="K462" s="161"/>
      <c r="L462" s="161"/>
      <c r="M462" s="161"/>
      <c r="N462" s="161"/>
      <c r="O462" s="11"/>
      <c r="Q462" s="11"/>
    </row>
    <row r="463" ht="14.25" customHeight="1">
      <c r="A463" s="1"/>
      <c r="B463" s="161"/>
      <c r="C463" s="161"/>
      <c r="D463" s="161"/>
      <c r="E463" s="161"/>
      <c r="F463" s="161"/>
      <c r="G463" s="161"/>
      <c r="H463" s="161"/>
      <c r="I463" s="161"/>
      <c r="J463" s="161"/>
      <c r="K463" s="161"/>
      <c r="L463" s="161"/>
      <c r="M463" s="161"/>
      <c r="N463" s="161"/>
      <c r="O463" s="11"/>
      <c r="Q463" s="11"/>
    </row>
    <row r="464" ht="14.25" customHeight="1">
      <c r="A464" s="1"/>
      <c r="B464" s="161"/>
      <c r="C464" s="161"/>
      <c r="D464" s="161"/>
      <c r="E464" s="161"/>
      <c r="F464" s="161"/>
      <c r="G464" s="161"/>
      <c r="H464" s="161"/>
      <c r="I464" s="161"/>
      <c r="J464" s="161"/>
      <c r="K464" s="161"/>
      <c r="L464" s="161"/>
      <c r="M464" s="161"/>
      <c r="N464" s="161"/>
      <c r="O464" s="11"/>
      <c r="Q464" s="11"/>
    </row>
    <row r="465" ht="14.25" customHeight="1">
      <c r="A465" s="1"/>
      <c r="B465" s="161"/>
      <c r="C465" s="161"/>
      <c r="D465" s="161"/>
      <c r="E465" s="161"/>
      <c r="F465" s="161"/>
      <c r="G465" s="161"/>
      <c r="H465" s="161"/>
      <c r="I465" s="161"/>
      <c r="J465" s="161"/>
      <c r="K465" s="161"/>
      <c r="L465" s="161"/>
      <c r="M465" s="161"/>
      <c r="N465" s="161"/>
      <c r="O465" s="11"/>
      <c r="Q465" s="11"/>
    </row>
    <row r="466" ht="14.25" customHeight="1">
      <c r="A466" s="1"/>
      <c r="B466" s="161"/>
      <c r="C466" s="161"/>
      <c r="D466" s="161"/>
      <c r="E466" s="161"/>
      <c r="F466" s="161"/>
      <c r="G466" s="161"/>
      <c r="H466" s="161"/>
      <c r="I466" s="161"/>
      <c r="J466" s="161"/>
      <c r="K466" s="161"/>
      <c r="L466" s="161"/>
      <c r="M466" s="161"/>
      <c r="N466" s="161"/>
      <c r="O466" s="11"/>
      <c r="Q466" s="11"/>
    </row>
    <row r="467" ht="14.25" customHeight="1">
      <c r="A467" s="1"/>
      <c r="B467" s="161"/>
      <c r="C467" s="161"/>
      <c r="D467" s="161"/>
      <c r="E467" s="161"/>
      <c r="F467" s="161"/>
      <c r="G467" s="161"/>
      <c r="H467" s="161"/>
      <c r="I467" s="161"/>
      <c r="J467" s="161"/>
      <c r="K467" s="161"/>
      <c r="L467" s="161"/>
      <c r="M467" s="161"/>
      <c r="N467" s="161"/>
      <c r="O467" s="11"/>
      <c r="Q467" s="11"/>
    </row>
    <row r="468" ht="14.25" customHeight="1">
      <c r="A468" s="1"/>
      <c r="B468" s="161"/>
      <c r="C468" s="161"/>
      <c r="D468" s="161"/>
      <c r="E468" s="161"/>
      <c r="F468" s="161"/>
      <c r="G468" s="161"/>
      <c r="H468" s="161"/>
      <c r="I468" s="161"/>
      <c r="J468" s="161"/>
      <c r="K468" s="161"/>
      <c r="L468" s="161"/>
      <c r="M468" s="161"/>
      <c r="N468" s="161"/>
      <c r="O468" s="11"/>
      <c r="Q468" s="11"/>
    </row>
    <row r="469" ht="14.25" customHeight="1">
      <c r="A469" s="1"/>
      <c r="B469" s="161"/>
      <c r="C469" s="161"/>
      <c r="D469" s="161"/>
      <c r="E469" s="161"/>
      <c r="F469" s="161"/>
      <c r="G469" s="161"/>
      <c r="H469" s="161"/>
      <c r="I469" s="161"/>
      <c r="J469" s="161"/>
      <c r="K469" s="161"/>
      <c r="L469" s="161"/>
      <c r="M469" s="161"/>
      <c r="N469" s="161"/>
      <c r="O469" s="11"/>
      <c r="Q469" s="11"/>
    </row>
    <row r="470" ht="14.25" customHeight="1">
      <c r="A470" s="1"/>
      <c r="B470" s="161"/>
      <c r="C470" s="161"/>
      <c r="D470" s="161"/>
      <c r="E470" s="161"/>
      <c r="F470" s="161"/>
      <c r="G470" s="161"/>
      <c r="H470" s="161"/>
      <c r="I470" s="161"/>
      <c r="J470" s="161"/>
      <c r="K470" s="161"/>
      <c r="L470" s="161"/>
      <c r="M470" s="161"/>
      <c r="N470" s="161"/>
      <c r="O470" s="11"/>
      <c r="Q470" s="11"/>
    </row>
    <row r="471" ht="14.25" customHeight="1">
      <c r="A471" s="1"/>
      <c r="B471" s="161"/>
      <c r="C471" s="161"/>
      <c r="D471" s="161"/>
      <c r="E471" s="161"/>
      <c r="F471" s="161"/>
      <c r="G471" s="161"/>
      <c r="H471" s="161"/>
      <c r="I471" s="161"/>
      <c r="J471" s="161"/>
      <c r="K471" s="161"/>
      <c r="L471" s="161"/>
      <c r="M471" s="161"/>
      <c r="N471" s="161"/>
      <c r="O471" s="11"/>
      <c r="Q471" s="11"/>
    </row>
    <row r="472" ht="14.25" customHeight="1">
      <c r="A472" s="1"/>
      <c r="B472" s="161"/>
      <c r="C472" s="161"/>
      <c r="D472" s="161"/>
      <c r="E472" s="161"/>
      <c r="F472" s="161"/>
      <c r="G472" s="161"/>
      <c r="H472" s="161"/>
      <c r="I472" s="161"/>
      <c r="J472" s="161"/>
      <c r="K472" s="161"/>
      <c r="L472" s="161"/>
      <c r="M472" s="161"/>
      <c r="N472" s="161"/>
      <c r="O472" s="11"/>
      <c r="Q472" s="11"/>
    </row>
    <row r="473" ht="14.25" customHeight="1">
      <c r="A473" s="1"/>
      <c r="B473" s="161"/>
      <c r="C473" s="161"/>
      <c r="D473" s="161"/>
      <c r="E473" s="161"/>
      <c r="F473" s="161"/>
      <c r="G473" s="161"/>
      <c r="H473" s="161"/>
      <c r="I473" s="161"/>
      <c r="J473" s="161"/>
      <c r="K473" s="161"/>
      <c r="L473" s="161"/>
      <c r="M473" s="161"/>
      <c r="N473" s="161"/>
      <c r="O473" s="11"/>
      <c r="Q473" s="11"/>
    </row>
    <row r="474" ht="14.25" customHeight="1">
      <c r="A474" s="1"/>
      <c r="B474" s="161"/>
      <c r="C474" s="161"/>
      <c r="D474" s="161"/>
      <c r="E474" s="161"/>
      <c r="F474" s="161"/>
      <c r="G474" s="161"/>
      <c r="H474" s="161"/>
      <c r="I474" s="161"/>
      <c r="J474" s="161"/>
      <c r="K474" s="161"/>
      <c r="L474" s="161"/>
      <c r="M474" s="161"/>
      <c r="N474" s="161"/>
      <c r="O474" s="11"/>
      <c r="Q474" s="11"/>
    </row>
    <row r="475" ht="14.25" customHeight="1">
      <c r="A475" s="1"/>
      <c r="B475" s="161"/>
      <c r="C475" s="161"/>
      <c r="D475" s="161"/>
      <c r="E475" s="161"/>
      <c r="F475" s="161"/>
      <c r="G475" s="161"/>
      <c r="H475" s="161"/>
      <c r="I475" s="161"/>
      <c r="J475" s="161"/>
      <c r="K475" s="161"/>
      <c r="L475" s="161"/>
      <c r="M475" s="161"/>
      <c r="N475" s="161"/>
      <c r="O475" s="11"/>
      <c r="Q475" s="11"/>
    </row>
    <row r="476" ht="14.25" customHeight="1">
      <c r="A476" s="1"/>
      <c r="B476" s="161"/>
      <c r="C476" s="161"/>
      <c r="D476" s="161"/>
      <c r="E476" s="161"/>
      <c r="F476" s="161"/>
      <c r="G476" s="161"/>
      <c r="H476" s="161"/>
      <c r="I476" s="161"/>
      <c r="J476" s="161"/>
      <c r="K476" s="161"/>
      <c r="L476" s="161"/>
      <c r="M476" s="161"/>
      <c r="N476" s="161"/>
      <c r="O476" s="11"/>
      <c r="Q476" s="11"/>
    </row>
    <row r="477" ht="14.25" customHeight="1">
      <c r="A477" s="1"/>
      <c r="B477" s="161"/>
      <c r="C477" s="161"/>
      <c r="D477" s="161"/>
      <c r="E477" s="161"/>
      <c r="F477" s="161"/>
      <c r="G477" s="161"/>
      <c r="H477" s="161"/>
      <c r="I477" s="161"/>
      <c r="J477" s="161"/>
      <c r="K477" s="161"/>
      <c r="L477" s="161"/>
      <c r="M477" s="161"/>
      <c r="N477" s="161"/>
      <c r="O477" s="11"/>
      <c r="Q477" s="11"/>
    </row>
    <row r="478" ht="14.25" customHeight="1">
      <c r="A478" s="1"/>
      <c r="B478" s="161"/>
      <c r="C478" s="161"/>
      <c r="D478" s="161"/>
      <c r="E478" s="161"/>
      <c r="F478" s="161"/>
      <c r="G478" s="161"/>
      <c r="H478" s="161"/>
      <c r="I478" s="161"/>
      <c r="J478" s="161"/>
      <c r="K478" s="161"/>
      <c r="L478" s="161"/>
      <c r="M478" s="161"/>
      <c r="N478" s="161"/>
      <c r="O478" s="11"/>
      <c r="Q478" s="11"/>
    </row>
    <row r="479" ht="14.25" customHeight="1">
      <c r="A479" s="1"/>
      <c r="B479" s="161"/>
      <c r="C479" s="161"/>
      <c r="D479" s="161"/>
      <c r="E479" s="161"/>
      <c r="F479" s="161"/>
      <c r="G479" s="161"/>
      <c r="H479" s="161"/>
      <c r="I479" s="161"/>
      <c r="J479" s="161"/>
      <c r="K479" s="161"/>
      <c r="L479" s="161"/>
      <c r="M479" s="161"/>
      <c r="N479" s="161"/>
      <c r="O479" s="11"/>
      <c r="Q479" s="11"/>
    </row>
    <row r="480" ht="14.25" customHeight="1">
      <c r="A480" s="1"/>
      <c r="B480" s="161"/>
      <c r="C480" s="161"/>
      <c r="D480" s="161"/>
      <c r="E480" s="161"/>
      <c r="F480" s="161"/>
      <c r="G480" s="161"/>
      <c r="H480" s="161"/>
      <c r="I480" s="161"/>
      <c r="J480" s="161"/>
      <c r="K480" s="161"/>
      <c r="L480" s="161"/>
      <c r="M480" s="161"/>
      <c r="N480" s="161"/>
      <c r="O480" s="11"/>
      <c r="Q480" s="11"/>
    </row>
    <row r="481" ht="14.25" customHeight="1">
      <c r="A481" s="1"/>
      <c r="B481" s="161"/>
      <c r="C481" s="161"/>
      <c r="D481" s="161"/>
      <c r="E481" s="161"/>
      <c r="F481" s="161"/>
      <c r="G481" s="161"/>
      <c r="H481" s="161"/>
      <c r="I481" s="161"/>
      <c r="J481" s="161"/>
      <c r="K481" s="161"/>
      <c r="L481" s="161"/>
      <c r="M481" s="161"/>
      <c r="N481" s="161"/>
      <c r="O481" s="11"/>
      <c r="Q481" s="11"/>
    </row>
    <row r="482" ht="14.25" customHeight="1">
      <c r="A482" s="1"/>
      <c r="B482" s="161"/>
      <c r="C482" s="161"/>
      <c r="D482" s="161"/>
      <c r="E482" s="161"/>
      <c r="F482" s="161"/>
      <c r="G482" s="161"/>
      <c r="H482" s="161"/>
      <c r="I482" s="161"/>
      <c r="J482" s="161"/>
      <c r="K482" s="161"/>
      <c r="L482" s="161"/>
      <c r="M482" s="161"/>
      <c r="N482" s="161"/>
      <c r="O482" s="11"/>
      <c r="Q482" s="11"/>
    </row>
    <row r="483" ht="14.25" customHeight="1">
      <c r="A483" s="1"/>
      <c r="B483" s="161"/>
      <c r="C483" s="161"/>
      <c r="D483" s="161"/>
      <c r="E483" s="161"/>
      <c r="F483" s="161"/>
      <c r="G483" s="161"/>
      <c r="H483" s="161"/>
      <c r="I483" s="161"/>
      <c r="J483" s="161"/>
      <c r="K483" s="161"/>
      <c r="L483" s="161"/>
      <c r="M483" s="161"/>
      <c r="N483" s="161"/>
      <c r="O483" s="11"/>
      <c r="Q483" s="11"/>
    </row>
    <row r="484" ht="14.25" customHeight="1">
      <c r="A484" s="1"/>
      <c r="B484" s="161"/>
      <c r="C484" s="161"/>
      <c r="D484" s="161"/>
      <c r="E484" s="161"/>
      <c r="F484" s="161"/>
      <c r="G484" s="161"/>
      <c r="H484" s="161"/>
      <c r="I484" s="161"/>
      <c r="J484" s="161"/>
      <c r="K484" s="161"/>
      <c r="L484" s="161"/>
      <c r="M484" s="161"/>
      <c r="N484" s="161"/>
      <c r="O484" s="11"/>
      <c r="Q484" s="11"/>
    </row>
    <row r="485" ht="14.25" customHeight="1">
      <c r="A485" s="1"/>
      <c r="B485" s="161"/>
      <c r="C485" s="161"/>
      <c r="D485" s="161"/>
      <c r="E485" s="161"/>
      <c r="F485" s="161"/>
      <c r="G485" s="161"/>
      <c r="H485" s="161"/>
      <c r="I485" s="161"/>
      <c r="J485" s="161"/>
      <c r="K485" s="161"/>
      <c r="L485" s="161"/>
      <c r="M485" s="161"/>
      <c r="N485" s="161"/>
      <c r="O485" s="11"/>
      <c r="Q485" s="11"/>
    </row>
    <row r="486" ht="14.25" customHeight="1">
      <c r="A486" s="1"/>
      <c r="B486" s="161"/>
      <c r="C486" s="161"/>
      <c r="D486" s="161"/>
      <c r="E486" s="161"/>
      <c r="F486" s="161"/>
      <c r="G486" s="161"/>
      <c r="H486" s="161"/>
      <c r="I486" s="161"/>
      <c r="J486" s="161"/>
      <c r="K486" s="161"/>
      <c r="L486" s="161"/>
      <c r="M486" s="161"/>
      <c r="N486" s="161"/>
      <c r="O486" s="11"/>
      <c r="Q486" s="11"/>
    </row>
    <row r="487" ht="14.25" customHeight="1">
      <c r="A487" s="1"/>
      <c r="B487" s="161"/>
      <c r="C487" s="161"/>
      <c r="D487" s="161"/>
      <c r="E487" s="161"/>
      <c r="F487" s="161"/>
      <c r="G487" s="161"/>
      <c r="H487" s="161"/>
      <c r="I487" s="161"/>
      <c r="J487" s="161"/>
      <c r="K487" s="161"/>
      <c r="L487" s="161"/>
      <c r="M487" s="161"/>
      <c r="N487" s="161"/>
      <c r="O487" s="11"/>
      <c r="Q487" s="11"/>
    </row>
    <row r="488" ht="14.25" customHeight="1">
      <c r="A488" s="1"/>
      <c r="B488" s="161"/>
      <c r="C488" s="161"/>
      <c r="D488" s="161"/>
      <c r="E488" s="161"/>
      <c r="F488" s="161"/>
      <c r="G488" s="161"/>
      <c r="H488" s="161"/>
      <c r="I488" s="161"/>
      <c r="J488" s="161"/>
      <c r="K488" s="161"/>
      <c r="L488" s="161"/>
      <c r="M488" s="161"/>
      <c r="N488" s="161"/>
      <c r="O488" s="11"/>
      <c r="Q488" s="11"/>
    </row>
    <row r="489" ht="14.25" customHeight="1">
      <c r="A489" s="1"/>
      <c r="B489" s="161"/>
      <c r="C489" s="161"/>
      <c r="D489" s="161"/>
      <c r="E489" s="161"/>
      <c r="F489" s="161"/>
      <c r="G489" s="161"/>
      <c r="H489" s="161"/>
      <c r="I489" s="161"/>
      <c r="J489" s="161"/>
      <c r="K489" s="161"/>
      <c r="L489" s="161"/>
      <c r="M489" s="161"/>
      <c r="N489" s="161"/>
      <c r="O489" s="11"/>
      <c r="Q489" s="11"/>
    </row>
    <row r="490" ht="14.25" customHeight="1">
      <c r="A490" s="1"/>
      <c r="B490" s="161"/>
      <c r="C490" s="161"/>
      <c r="D490" s="161"/>
      <c r="E490" s="161"/>
      <c r="F490" s="161"/>
      <c r="G490" s="161"/>
      <c r="H490" s="161"/>
      <c r="I490" s="161"/>
      <c r="J490" s="161"/>
      <c r="K490" s="161"/>
      <c r="L490" s="161"/>
      <c r="M490" s="161"/>
      <c r="N490" s="161"/>
      <c r="O490" s="11"/>
      <c r="Q490" s="11"/>
    </row>
    <row r="491" ht="14.25" customHeight="1">
      <c r="A491" s="1"/>
      <c r="B491" s="161"/>
      <c r="C491" s="161"/>
      <c r="D491" s="161"/>
      <c r="E491" s="161"/>
      <c r="F491" s="161"/>
      <c r="G491" s="161"/>
      <c r="H491" s="161"/>
      <c r="I491" s="161"/>
      <c r="J491" s="161"/>
      <c r="K491" s="161"/>
      <c r="L491" s="161"/>
      <c r="M491" s="161"/>
      <c r="N491" s="161"/>
      <c r="O491" s="11"/>
      <c r="Q491" s="11"/>
    </row>
    <row r="492" ht="14.25" customHeight="1">
      <c r="A492" s="1"/>
      <c r="B492" s="161"/>
      <c r="C492" s="161"/>
      <c r="D492" s="161"/>
      <c r="E492" s="161"/>
      <c r="F492" s="161"/>
      <c r="G492" s="161"/>
      <c r="H492" s="161"/>
      <c r="I492" s="161"/>
      <c r="J492" s="161"/>
      <c r="K492" s="161"/>
      <c r="L492" s="161"/>
      <c r="M492" s="161"/>
      <c r="N492" s="161"/>
      <c r="O492" s="11"/>
      <c r="Q492" s="11"/>
    </row>
    <row r="493" ht="14.25" customHeight="1">
      <c r="A493" s="1"/>
      <c r="B493" s="161"/>
      <c r="C493" s="161"/>
      <c r="D493" s="161"/>
      <c r="E493" s="161"/>
      <c r="F493" s="161"/>
      <c r="G493" s="161"/>
      <c r="H493" s="161"/>
      <c r="I493" s="161"/>
      <c r="J493" s="161"/>
      <c r="K493" s="161"/>
      <c r="L493" s="161"/>
      <c r="M493" s="161"/>
      <c r="N493" s="161"/>
      <c r="O493" s="11"/>
      <c r="Q493" s="11"/>
    </row>
    <row r="494" ht="14.25" customHeight="1">
      <c r="A494" s="1"/>
      <c r="B494" s="161"/>
      <c r="C494" s="161"/>
      <c r="D494" s="161"/>
      <c r="E494" s="161"/>
      <c r="F494" s="161"/>
      <c r="G494" s="161"/>
      <c r="H494" s="161"/>
      <c r="I494" s="161"/>
      <c r="J494" s="161"/>
      <c r="K494" s="161"/>
      <c r="L494" s="161"/>
      <c r="M494" s="161"/>
      <c r="N494" s="161"/>
      <c r="O494" s="11"/>
      <c r="Q494" s="11"/>
    </row>
    <row r="495" ht="14.25" customHeight="1">
      <c r="A495" s="1"/>
      <c r="B495" s="161"/>
      <c r="C495" s="161"/>
      <c r="D495" s="161"/>
      <c r="E495" s="161"/>
      <c r="F495" s="161"/>
      <c r="G495" s="161"/>
      <c r="H495" s="161"/>
      <c r="I495" s="161"/>
      <c r="J495" s="161"/>
      <c r="K495" s="161"/>
      <c r="L495" s="161"/>
      <c r="M495" s="161"/>
      <c r="N495" s="161"/>
      <c r="O495" s="11"/>
      <c r="Q495" s="11"/>
    </row>
    <row r="496" ht="14.25" customHeight="1">
      <c r="A496" s="1"/>
      <c r="B496" s="161"/>
      <c r="C496" s="161"/>
      <c r="D496" s="161"/>
      <c r="E496" s="161"/>
      <c r="F496" s="161"/>
      <c r="G496" s="161"/>
      <c r="H496" s="161"/>
      <c r="I496" s="161"/>
      <c r="J496" s="161"/>
      <c r="K496" s="161"/>
      <c r="L496" s="161"/>
      <c r="M496" s="161"/>
      <c r="N496" s="161"/>
      <c r="O496" s="11"/>
      <c r="Q496" s="11"/>
    </row>
    <row r="497" ht="14.25" customHeight="1">
      <c r="A497" s="1"/>
      <c r="B497" s="161"/>
      <c r="C497" s="161"/>
      <c r="D497" s="161"/>
      <c r="E497" s="161"/>
      <c r="F497" s="161"/>
      <c r="G497" s="161"/>
      <c r="H497" s="161"/>
      <c r="I497" s="161"/>
      <c r="J497" s="161"/>
      <c r="K497" s="161"/>
      <c r="L497" s="161"/>
      <c r="M497" s="161"/>
      <c r="N497" s="161"/>
      <c r="O497" s="11"/>
      <c r="Q497" s="11"/>
    </row>
    <row r="498" ht="14.25" customHeight="1">
      <c r="A498" s="1"/>
      <c r="B498" s="161"/>
      <c r="C498" s="161"/>
      <c r="D498" s="161"/>
      <c r="E498" s="161"/>
      <c r="F498" s="161"/>
      <c r="G498" s="161"/>
      <c r="H498" s="161"/>
      <c r="I498" s="161"/>
      <c r="J498" s="161"/>
      <c r="K498" s="161"/>
      <c r="L498" s="161"/>
      <c r="M498" s="161"/>
      <c r="N498" s="161"/>
      <c r="O498" s="11"/>
      <c r="Q498" s="11"/>
    </row>
    <row r="499" ht="14.25" customHeight="1">
      <c r="A499" s="1"/>
      <c r="B499" s="161"/>
      <c r="C499" s="161"/>
      <c r="D499" s="161"/>
      <c r="E499" s="161"/>
      <c r="F499" s="161"/>
      <c r="G499" s="161"/>
      <c r="H499" s="161"/>
      <c r="I499" s="161"/>
      <c r="J499" s="161"/>
      <c r="K499" s="161"/>
      <c r="L499" s="161"/>
      <c r="M499" s="161"/>
      <c r="N499" s="161"/>
      <c r="O499" s="11"/>
      <c r="Q499" s="11"/>
    </row>
    <row r="500" ht="14.25" customHeight="1">
      <c r="A500" s="1"/>
      <c r="B500" s="161"/>
      <c r="C500" s="161"/>
      <c r="D500" s="161"/>
      <c r="E500" s="161"/>
      <c r="F500" s="161"/>
      <c r="G500" s="161"/>
      <c r="H500" s="161"/>
      <c r="I500" s="161"/>
      <c r="J500" s="161"/>
      <c r="K500" s="161"/>
      <c r="L500" s="161"/>
      <c r="M500" s="161"/>
      <c r="N500" s="161"/>
      <c r="O500" s="11"/>
      <c r="Q500" s="11"/>
    </row>
    <row r="501" ht="14.25" customHeight="1">
      <c r="A501" s="1"/>
      <c r="B501" s="161"/>
      <c r="C501" s="161"/>
      <c r="D501" s="161"/>
      <c r="E501" s="161"/>
      <c r="F501" s="161"/>
      <c r="G501" s="161"/>
      <c r="H501" s="161"/>
      <c r="I501" s="161"/>
      <c r="J501" s="161"/>
      <c r="K501" s="161"/>
      <c r="L501" s="161"/>
      <c r="M501" s="161"/>
      <c r="N501" s="161"/>
      <c r="O501" s="11"/>
      <c r="Q501" s="11"/>
    </row>
    <row r="502" ht="14.25" customHeight="1">
      <c r="A502" s="1"/>
      <c r="B502" s="161"/>
      <c r="C502" s="161"/>
      <c r="D502" s="161"/>
      <c r="E502" s="161"/>
      <c r="F502" s="161"/>
      <c r="G502" s="161"/>
      <c r="H502" s="161"/>
      <c r="I502" s="161"/>
      <c r="J502" s="161"/>
      <c r="K502" s="161"/>
      <c r="L502" s="161"/>
      <c r="M502" s="161"/>
      <c r="N502" s="161"/>
      <c r="O502" s="11"/>
      <c r="Q502" s="11"/>
    </row>
    <row r="503" ht="14.25" customHeight="1">
      <c r="A503" s="1"/>
      <c r="B503" s="161"/>
      <c r="C503" s="161"/>
      <c r="D503" s="161"/>
      <c r="E503" s="161"/>
      <c r="F503" s="161"/>
      <c r="G503" s="161"/>
      <c r="H503" s="161"/>
      <c r="I503" s="161"/>
      <c r="J503" s="161"/>
      <c r="K503" s="161"/>
      <c r="L503" s="161"/>
      <c r="M503" s="161"/>
      <c r="N503" s="161"/>
      <c r="O503" s="11"/>
      <c r="Q503" s="11"/>
    </row>
    <row r="504" ht="14.25" customHeight="1">
      <c r="A504" s="1"/>
      <c r="B504" s="161"/>
      <c r="C504" s="161"/>
      <c r="D504" s="161"/>
      <c r="E504" s="161"/>
      <c r="F504" s="161"/>
      <c r="G504" s="161"/>
      <c r="H504" s="161"/>
      <c r="I504" s="161"/>
      <c r="J504" s="161"/>
      <c r="K504" s="161"/>
      <c r="L504" s="161"/>
      <c r="M504" s="161"/>
      <c r="N504" s="161"/>
      <c r="O504" s="11"/>
      <c r="Q504" s="11"/>
    </row>
    <row r="505" ht="14.25" customHeight="1">
      <c r="A505" s="1"/>
      <c r="B505" s="161"/>
      <c r="C505" s="161"/>
      <c r="D505" s="161"/>
      <c r="E505" s="161"/>
      <c r="F505" s="161"/>
      <c r="G505" s="161"/>
      <c r="H505" s="161"/>
      <c r="I505" s="161"/>
      <c r="J505" s="161"/>
      <c r="K505" s="161"/>
      <c r="L505" s="161"/>
      <c r="M505" s="161"/>
      <c r="N505" s="161"/>
      <c r="O505" s="11"/>
      <c r="Q505" s="11"/>
    </row>
    <row r="506" ht="14.25" customHeight="1">
      <c r="A506" s="1"/>
      <c r="B506" s="161"/>
      <c r="C506" s="161"/>
      <c r="D506" s="161"/>
      <c r="E506" s="161"/>
      <c r="F506" s="161"/>
      <c r="G506" s="161"/>
      <c r="H506" s="161"/>
      <c r="I506" s="161"/>
      <c r="J506" s="161"/>
      <c r="K506" s="161"/>
      <c r="L506" s="161"/>
      <c r="M506" s="161"/>
      <c r="N506" s="161"/>
      <c r="O506" s="11"/>
      <c r="Q506" s="11"/>
    </row>
    <row r="507" ht="14.25" customHeight="1">
      <c r="A507" s="1"/>
      <c r="B507" s="161"/>
      <c r="C507" s="161"/>
      <c r="D507" s="161"/>
      <c r="E507" s="161"/>
      <c r="F507" s="161"/>
      <c r="G507" s="161"/>
      <c r="H507" s="161"/>
      <c r="I507" s="161"/>
      <c r="J507" s="161"/>
      <c r="K507" s="161"/>
      <c r="L507" s="161"/>
      <c r="M507" s="161"/>
      <c r="N507" s="161"/>
      <c r="O507" s="11"/>
      <c r="Q507" s="11"/>
    </row>
    <row r="508" ht="14.25" customHeight="1">
      <c r="A508" s="1"/>
      <c r="B508" s="161"/>
      <c r="C508" s="161"/>
      <c r="D508" s="161"/>
      <c r="E508" s="161"/>
      <c r="F508" s="161"/>
      <c r="G508" s="161"/>
      <c r="H508" s="161"/>
      <c r="I508" s="161"/>
      <c r="J508" s="161"/>
      <c r="K508" s="161"/>
      <c r="L508" s="161"/>
      <c r="M508" s="161"/>
      <c r="N508" s="161"/>
      <c r="O508" s="11"/>
      <c r="Q508" s="11"/>
    </row>
    <row r="509" ht="14.25" customHeight="1">
      <c r="A509" s="1"/>
      <c r="B509" s="161"/>
      <c r="C509" s="161"/>
      <c r="D509" s="161"/>
      <c r="E509" s="161"/>
      <c r="F509" s="161"/>
      <c r="G509" s="161"/>
      <c r="H509" s="161"/>
      <c r="I509" s="161"/>
      <c r="J509" s="161"/>
      <c r="K509" s="161"/>
      <c r="L509" s="161"/>
      <c r="M509" s="161"/>
      <c r="N509" s="161"/>
      <c r="O509" s="11"/>
      <c r="Q509" s="11"/>
    </row>
    <row r="510" ht="14.25" customHeight="1">
      <c r="A510" s="1"/>
      <c r="B510" s="161"/>
      <c r="C510" s="161"/>
      <c r="D510" s="161"/>
      <c r="E510" s="161"/>
      <c r="F510" s="161"/>
      <c r="G510" s="161"/>
      <c r="H510" s="161"/>
      <c r="I510" s="161"/>
      <c r="J510" s="161"/>
      <c r="K510" s="161"/>
      <c r="L510" s="161"/>
      <c r="M510" s="161"/>
      <c r="N510" s="161"/>
      <c r="O510" s="11"/>
      <c r="Q510" s="11"/>
    </row>
    <row r="511" ht="14.25" customHeight="1">
      <c r="A511" s="1"/>
      <c r="B511" s="161"/>
      <c r="C511" s="161"/>
      <c r="D511" s="161"/>
      <c r="E511" s="161"/>
      <c r="F511" s="161"/>
      <c r="G511" s="161"/>
      <c r="H511" s="161"/>
      <c r="I511" s="161"/>
      <c r="J511" s="161"/>
      <c r="K511" s="161"/>
      <c r="L511" s="161"/>
      <c r="M511" s="161"/>
      <c r="N511" s="161"/>
      <c r="O511" s="11"/>
      <c r="Q511" s="11"/>
    </row>
    <row r="512" ht="14.25" customHeight="1">
      <c r="A512" s="1"/>
      <c r="B512" s="161"/>
      <c r="C512" s="161"/>
      <c r="D512" s="161"/>
      <c r="E512" s="161"/>
      <c r="F512" s="161"/>
      <c r="G512" s="161"/>
      <c r="H512" s="161"/>
      <c r="I512" s="161"/>
      <c r="J512" s="161"/>
      <c r="K512" s="161"/>
      <c r="L512" s="161"/>
      <c r="M512" s="161"/>
      <c r="N512" s="161"/>
      <c r="O512" s="11"/>
      <c r="Q512" s="11"/>
    </row>
    <row r="513" ht="14.25" customHeight="1">
      <c r="A513" s="1"/>
      <c r="B513" s="161"/>
      <c r="C513" s="161"/>
      <c r="D513" s="161"/>
      <c r="E513" s="161"/>
      <c r="F513" s="161"/>
      <c r="G513" s="161"/>
      <c r="H513" s="161"/>
      <c r="I513" s="161"/>
      <c r="J513" s="161"/>
      <c r="K513" s="161"/>
      <c r="L513" s="161"/>
      <c r="M513" s="161"/>
      <c r="N513" s="161"/>
      <c r="O513" s="11"/>
      <c r="Q513" s="11"/>
    </row>
    <row r="514" ht="14.25" customHeight="1">
      <c r="A514" s="1"/>
      <c r="B514" s="161"/>
      <c r="C514" s="161"/>
      <c r="D514" s="161"/>
      <c r="E514" s="161"/>
      <c r="F514" s="161"/>
      <c r="G514" s="161"/>
      <c r="H514" s="161"/>
      <c r="I514" s="161"/>
      <c r="J514" s="161"/>
      <c r="K514" s="161"/>
      <c r="L514" s="161"/>
      <c r="M514" s="161"/>
      <c r="N514" s="161"/>
      <c r="O514" s="11"/>
      <c r="Q514" s="11"/>
    </row>
    <row r="515" ht="14.25" customHeight="1">
      <c r="A515" s="1"/>
      <c r="B515" s="161"/>
      <c r="C515" s="161"/>
      <c r="D515" s="161"/>
      <c r="E515" s="161"/>
      <c r="F515" s="161"/>
      <c r="G515" s="161"/>
      <c r="H515" s="161"/>
      <c r="I515" s="161"/>
      <c r="J515" s="161"/>
      <c r="K515" s="161"/>
      <c r="L515" s="161"/>
      <c r="M515" s="161"/>
      <c r="N515" s="161"/>
      <c r="O515" s="11"/>
      <c r="Q515" s="11"/>
    </row>
    <row r="516" ht="14.25" customHeight="1">
      <c r="A516" s="1"/>
      <c r="B516" s="161"/>
      <c r="C516" s="161"/>
      <c r="D516" s="161"/>
      <c r="E516" s="161"/>
      <c r="F516" s="161"/>
      <c r="G516" s="161"/>
      <c r="H516" s="161"/>
      <c r="I516" s="161"/>
      <c r="J516" s="161"/>
      <c r="K516" s="161"/>
      <c r="L516" s="161"/>
      <c r="M516" s="161"/>
      <c r="N516" s="161"/>
      <c r="O516" s="11"/>
      <c r="Q516" s="11"/>
    </row>
    <row r="517" ht="14.25" customHeight="1">
      <c r="A517" s="1"/>
      <c r="B517" s="161"/>
      <c r="C517" s="161"/>
      <c r="D517" s="161"/>
      <c r="E517" s="161"/>
      <c r="F517" s="161"/>
      <c r="G517" s="161"/>
      <c r="H517" s="161"/>
      <c r="I517" s="161"/>
      <c r="J517" s="161"/>
      <c r="K517" s="161"/>
      <c r="L517" s="161"/>
      <c r="M517" s="161"/>
      <c r="N517" s="161"/>
      <c r="O517" s="11"/>
      <c r="Q517" s="11"/>
    </row>
    <row r="518" ht="14.25" customHeight="1">
      <c r="A518" s="1"/>
      <c r="B518" s="161"/>
      <c r="C518" s="161"/>
      <c r="D518" s="161"/>
      <c r="E518" s="161"/>
      <c r="F518" s="161"/>
      <c r="G518" s="161"/>
      <c r="H518" s="161"/>
      <c r="I518" s="161"/>
      <c r="J518" s="161"/>
      <c r="K518" s="161"/>
      <c r="L518" s="161"/>
      <c r="M518" s="161"/>
      <c r="N518" s="161"/>
      <c r="O518" s="11"/>
      <c r="Q518" s="11"/>
    </row>
    <row r="519" ht="14.25" customHeight="1">
      <c r="A519" s="1"/>
      <c r="B519" s="161"/>
      <c r="C519" s="161"/>
      <c r="D519" s="161"/>
      <c r="E519" s="161"/>
      <c r="F519" s="161"/>
      <c r="G519" s="161"/>
      <c r="H519" s="161"/>
      <c r="I519" s="161"/>
      <c r="J519" s="161"/>
      <c r="K519" s="161"/>
      <c r="L519" s="161"/>
      <c r="M519" s="161"/>
      <c r="N519" s="161"/>
      <c r="O519" s="11"/>
      <c r="Q519" s="11"/>
    </row>
    <row r="520" ht="14.25" customHeight="1">
      <c r="A520" s="1"/>
      <c r="B520" s="161"/>
      <c r="C520" s="161"/>
      <c r="D520" s="161"/>
      <c r="E520" s="161"/>
      <c r="F520" s="161"/>
      <c r="G520" s="161"/>
      <c r="H520" s="161"/>
      <c r="I520" s="161"/>
      <c r="J520" s="161"/>
      <c r="K520" s="161"/>
      <c r="L520" s="161"/>
      <c r="M520" s="161"/>
      <c r="N520" s="161"/>
      <c r="O520" s="11"/>
      <c r="Q520" s="11"/>
    </row>
    <row r="521" ht="14.25" customHeight="1">
      <c r="A521" s="1"/>
      <c r="B521" s="161"/>
      <c r="C521" s="161"/>
      <c r="D521" s="161"/>
      <c r="E521" s="161"/>
      <c r="F521" s="161"/>
      <c r="G521" s="161"/>
      <c r="H521" s="161"/>
      <c r="I521" s="161"/>
      <c r="J521" s="161"/>
      <c r="K521" s="161"/>
      <c r="L521" s="161"/>
      <c r="M521" s="161"/>
      <c r="N521" s="161"/>
      <c r="O521" s="11"/>
      <c r="Q521" s="11"/>
    </row>
    <row r="522" ht="14.25" customHeight="1">
      <c r="A522" s="1"/>
      <c r="B522" s="161"/>
      <c r="C522" s="161"/>
      <c r="D522" s="161"/>
      <c r="E522" s="161"/>
      <c r="F522" s="161"/>
      <c r="G522" s="161"/>
      <c r="H522" s="161"/>
      <c r="I522" s="161"/>
      <c r="J522" s="161"/>
      <c r="K522" s="161"/>
      <c r="L522" s="161"/>
      <c r="M522" s="161"/>
      <c r="N522" s="161"/>
      <c r="O522" s="11"/>
      <c r="Q522" s="11"/>
    </row>
    <row r="523" ht="14.25" customHeight="1">
      <c r="A523" s="1"/>
      <c r="B523" s="161"/>
      <c r="C523" s="161"/>
      <c r="D523" s="161"/>
      <c r="E523" s="161"/>
      <c r="F523" s="161"/>
      <c r="G523" s="161"/>
      <c r="H523" s="161"/>
      <c r="I523" s="161"/>
      <c r="J523" s="161"/>
      <c r="K523" s="161"/>
      <c r="L523" s="161"/>
      <c r="M523" s="161"/>
      <c r="N523" s="161"/>
      <c r="O523" s="11"/>
      <c r="Q523" s="11"/>
    </row>
    <row r="524" ht="14.25" customHeight="1">
      <c r="A524" s="1"/>
      <c r="B524" s="161"/>
      <c r="C524" s="161"/>
      <c r="D524" s="161"/>
      <c r="E524" s="161"/>
      <c r="F524" s="161"/>
      <c r="G524" s="161"/>
      <c r="H524" s="161"/>
      <c r="I524" s="161"/>
      <c r="J524" s="161"/>
      <c r="K524" s="161"/>
      <c r="L524" s="161"/>
      <c r="M524" s="161"/>
      <c r="N524" s="161"/>
      <c r="O524" s="11"/>
      <c r="Q524" s="11"/>
    </row>
    <row r="525" ht="14.25" customHeight="1">
      <c r="A525" s="1"/>
      <c r="B525" s="161"/>
      <c r="C525" s="161"/>
      <c r="D525" s="161"/>
      <c r="E525" s="161"/>
      <c r="F525" s="161"/>
      <c r="G525" s="161"/>
      <c r="H525" s="161"/>
      <c r="I525" s="161"/>
      <c r="J525" s="161"/>
      <c r="K525" s="161"/>
      <c r="L525" s="161"/>
      <c r="M525" s="161"/>
      <c r="N525" s="161"/>
      <c r="O525" s="11"/>
      <c r="Q525" s="11"/>
    </row>
    <row r="526" ht="14.25" customHeight="1">
      <c r="A526" s="1"/>
      <c r="B526" s="161"/>
      <c r="C526" s="161"/>
      <c r="D526" s="161"/>
      <c r="E526" s="161"/>
      <c r="F526" s="161"/>
      <c r="G526" s="161"/>
      <c r="H526" s="161"/>
      <c r="I526" s="161"/>
      <c r="J526" s="161"/>
      <c r="K526" s="161"/>
      <c r="L526" s="161"/>
      <c r="M526" s="161"/>
      <c r="N526" s="161"/>
      <c r="O526" s="11"/>
      <c r="Q526" s="11"/>
    </row>
    <row r="527" ht="14.25" customHeight="1">
      <c r="A527" s="1"/>
      <c r="B527" s="161"/>
      <c r="C527" s="161"/>
      <c r="D527" s="161"/>
      <c r="E527" s="161"/>
      <c r="F527" s="161"/>
      <c r="G527" s="161"/>
      <c r="H527" s="161"/>
      <c r="I527" s="161"/>
      <c r="J527" s="161"/>
      <c r="K527" s="161"/>
      <c r="L527" s="161"/>
      <c r="M527" s="161"/>
      <c r="N527" s="161"/>
      <c r="O527" s="11"/>
      <c r="Q527" s="11"/>
    </row>
    <row r="528" ht="14.25" customHeight="1">
      <c r="A528" s="1"/>
      <c r="B528" s="161"/>
      <c r="C528" s="161"/>
      <c r="D528" s="161"/>
      <c r="E528" s="161"/>
      <c r="F528" s="161"/>
      <c r="G528" s="161"/>
      <c r="H528" s="161"/>
      <c r="I528" s="161"/>
      <c r="J528" s="161"/>
      <c r="K528" s="161"/>
      <c r="L528" s="161"/>
      <c r="M528" s="161"/>
      <c r="N528" s="161"/>
      <c r="O528" s="11"/>
      <c r="Q528" s="11"/>
    </row>
    <row r="529" ht="14.25" customHeight="1">
      <c r="A529" s="1"/>
      <c r="B529" s="161"/>
      <c r="C529" s="161"/>
      <c r="D529" s="161"/>
      <c r="E529" s="161"/>
      <c r="F529" s="161"/>
      <c r="G529" s="161"/>
      <c r="H529" s="161"/>
      <c r="I529" s="161"/>
      <c r="J529" s="161"/>
      <c r="K529" s="161"/>
      <c r="L529" s="161"/>
      <c r="M529" s="161"/>
      <c r="N529" s="161"/>
      <c r="O529" s="11"/>
      <c r="Q529" s="11"/>
    </row>
    <row r="530" ht="14.25" customHeight="1">
      <c r="A530" s="1"/>
      <c r="B530" s="161"/>
      <c r="C530" s="161"/>
      <c r="D530" s="161"/>
      <c r="E530" s="161"/>
      <c r="F530" s="161"/>
      <c r="G530" s="161"/>
      <c r="H530" s="161"/>
      <c r="I530" s="161"/>
      <c r="J530" s="161"/>
      <c r="K530" s="161"/>
      <c r="L530" s="161"/>
      <c r="M530" s="161"/>
      <c r="N530" s="161"/>
      <c r="O530" s="11"/>
      <c r="Q530" s="11"/>
    </row>
    <row r="531" ht="14.25" customHeight="1">
      <c r="A531" s="1"/>
      <c r="B531" s="161"/>
      <c r="C531" s="161"/>
      <c r="D531" s="161"/>
      <c r="E531" s="161"/>
      <c r="F531" s="161"/>
      <c r="G531" s="161"/>
      <c r="H531" s="161"/>
      <c r="I531" s="161"/>
      <c r="J531" s="161"/>
      <c r="K531" s="161"/>
      <c r="L531" s="161"/>
      <c r="M531" s="161"/>
      <c r="N531" s="161"/>
      <c r="O531" s="11"/>
      <c r="Q531" s="11"/>
    </row>
    <row r="532" ht="14.25" customHeight="1">
      <c r="A532" s="1"/>
      <c r="B532" s="161"/>
      <c r="C532" s="161"/>
      <c r="D532" s="161"/>
      <c r="E532" s="161"/>
      <c r="F532" s="161"/>
      <c r="G532" s="161"/>
      <c r="H532" s="161"/>
      <c r="I532" s="161"/>
      <c r="J532" s="161"/>
      <c r="K532" s="161"/>
      <c r="L532" s="161"/>
      <c r="M532" s="161"/>
      <c r="N532" s="161"/>
      <c r="O532" s="11"/>
      <c r="Q532" s="11"/>
    </row>
    <row r="533" ht="14.25" customHeight="1">
      <c r="A533" s="1"/>
      <c r="B533" s="161"/>
      <c r="C533" s="161"/>
      <c r="D533" s="161"/>
      <c r="E533" s="161"/>
      <c r="F533" s="161"/>
      <c r="G533" s="161"/>
      <c r="H533" s="161"/>
      <c r="I533" s="161"/>
      <c r="J533" s="161"/>
      <c r="K533" s="161"/>
      <c r="L533" s="161"/>
      <c r="M533" s="161"/>
      <c r="N533" s="161"/>
      <c r="O533" s="11"/>
      <c r="Q533" s="11"/>
    </row>
    <row r="534" ht="14.25" customHeight="1">
      <c r="A534" s="1"/>
      <c r="B534" s="161"/>
      <c r="C534" s="161"/>
      <c r="D534" s="161"/>
      <c r="E534" s="161"/>
      <c r="F534" s="161"/>
      <c r="G534" s="161"/>
      <c r="H534" s="161"/>
      <c r="I534" s="161"/>
      <c r="J534" s="161"/>
      <c r="K534" s="161"/>
      <c r="L534" s="161"/>
      <c r="M534" s="161"/>
      <c r="N534" s="161"/>
      <c r="O534" s="11"/>
      <c r="Q534" s="11"/>
    </row>
    <row r="535" ht="14.25" customHeight="1">
      <c r="A535" s="1"/>
      <c r="B535" s="161"/>
      <c r="C535" s="161"/>
      <c r="D535" s="161"/>
      <c r="E535" s="161"/>
      <c r="F535" s="161"/>
      <c r="G535" s="161"/>
      <c r="H535" s="161"/>
      <c r="I535" s="161"/>
      <c r="J535" s="161"/>
      <c r="K535" s="161"/>
      <c r="L535" s="161"/>
      <c r="M535" s="161"/>
      <c r="N535" s="161"/>
      <c r="O535" s="11"/>
      <c r="Q535" s="11"/>
    </row>
    <row r="536" ht="14.25" customHeight="1">
      <c r="A536" s="1"/>
      <c r="B536" s="161"/>
      <c r="C536" s="161"/>
      <c r="D536" s="161"/>
      <c r="E536" s="161"/>
      <c r="F536" s="161"/>
      <c r="G536" s="161"/>
      <c r="H536" s="161"/>
      <c r="I536" s="161"/>
      <c r="J536" s="161"/>
      <c r="K536" s="161"/>
      <c r="L536" s="161"/>
      <c r="M536" s="161"/>
      <c r="N536" s="161"/>
      <c r="O536" s="11"/>
      <c r="Q536" s="11"/>
    </row>
    <row r="537" ht="14.25" customHeight="1">
      <c r="A537" s="1"/>
      <c r="B537" s="161"/>
      <c r="C537" s="161"/>
      <c r="D537" s="161"/>
      <c r="E537" s="161"/>
      <c r="F537" s="161"/>
      <c r="G537" s="161"/>
      <c r="H537" s="161"/>
      <c r="I537" s="161"/>
      <c r="J537" s="161"/>
      <c r="K537" s="161"/>
      <c r="L537" s="161"/>
      <c r="M537" s="161"/>
      <c r="N537" s="161"/>
      <c r="O537" s="11"/>
      <c r="Q537" s="11"/>
    </row>
    <row r="538" ht="14.25" customHeight="1">
      <c r="A538" s="1"/>
      <c r="B538" s="161"/>
      <c r="C538" s="161"/>
      <c r="D538" s="161"/>
      <c r="E538" s="161"/>
      <c r="F538" s="161"/>
      <c r="G538" s="161"/>
      <c r="H538" s="161"/>
      <c r="I538" s="161"/>
      <c r="J538" s="161"/>
      <c r="K538" s="161"/>
      <c r="L538" s="161"/>
      <c r="M538" s="161"/>
      <c r="N538" s="161"/>
      <c r="O538" s="11"/>
      <c r="Q538" s="11"/>
    </row>
    <row r="539" ht="14.25" customHeight="1">
      <c r="A539" s="1"/>
      <c r="B539" s="161"/>
      <c r="C539" s="161"/>
      <c r="D539" s="161"/>
      <c r="E539" s="161"/>
      <c r="F539" s="161"/>
      <c r="G539" s="161"/>
      <c r="H539" s="161"/>
      <c r="I539" s="161"/>
      <c r="J539" s="161"/>
      <c r="K539" s="161"/>
      <c r="L539" s="161"/>
      <c r="M539" s="161"/>
      <c r="N539" s="161"/>
      <c r="O539" s="11"/>
      <c r="Q539" s="11"/>
    </row>
    <row r="540" ht="14.25" customHeight="1">
      <c r="A540" s="1"/>
      <c r="B540" s="161"/>
      <c r="C540" s="161"/>
      <c r="D540" s="161"/>
      <c r="E540" s="161"/>
      <c r="F540" s="161"/>
      <c r="G540" s="161"/>
      <c r="H540" s="161"/>
      <c r="I540" s="161"/>
      <c r="J540" s="161"/>
      <c r="K540" s="161"/>
      <c r="L540" s="161"/>
      <c r="M540" s="161"/>
      <c r="N540" s="161"/>
      <c r="O540" s="11"/>
      <c r="Q540" s="11"/>
    </row>
    <row r="541" ht="14.25" customHeight="1">
      <c r="A541" s="1"/>
      <c r="B541" s="161"/>
      <c r="C541" s="161"/>
      <c r="D541" s="161"/>
      <c r="E541" s="161"/>
      <c r="F541" s="161"/>
      <c r="G541" s="161"/>
      <c r="H541" s="161"/>
      <c r="I541" s="161"/>
      <c r="J541" s="161"/>
      <c r="K541" s="161"/>
      <c r="L541" s="161"/>
      <c r="M541" s="161"/>
      <c r="N541" s="161"/>
      <c r="O541" s="11"/>
      <c r="Q541" s="11"/>
    </row>
    <row r="542" ht="14.25" customHeight="1">
      <c r="A542" s="1"/>
      <c r="B542" s="161"/>
      <c r="C542" s="161"/>
      <c r="D542" s="161"/>
      <c r="E542" s="161"/>
      <c r="F542" s="161"/>
      <c r="G542" s="161"/>
      <c r="H542" s="161"/>
      <c r="I542" s="161"/>
      <c r="J542" s="161"/>
      <c r="K542" s="161"/>
      <c r="L542" s="161"/>
      <c r="M542" s="161"/>
      <c r="N542" s="161"/>
      <c r="O542" s="11"/>
      <c r="Q542" s="11"/>
    </row>
    <row r="543" ht="14.25" customHeight="1">
      <c r="A543" s="1"/>
      <c r="B543" s="161"/>
      <c r="C543" s="161"/>
      <c r="D543" s="161"/>
      <c r="E543" s="161"/>
      <c r="F543" s="161"/>
      <c r="G543" s="161"/>
      <c r="H543" s="161"/>
      <c r="I543" s="161"/>
      <c r="J543" s="161"/>
      <c r="K543" s="161"/>
      <c r="L543" s="161"/>
      <c r="M543" s="161"/>
      <c r="N543" s="161"/>
      <c r="O543" s="11"/>
      <c r="Q543" s="11"/>
    </row>
    <row r="544" ht="14.25" customHeight="1">
      <c r="A544" s="1"/>
      <c r="B544" s="161"/>
      <c r="C544" s="161"/>
      <c r="D544" s="161"/>
      <c r="E544" s="161"/>
      <c r="F544" s="161"/>
      <c r="G544" s="161"/>
      <c r="H544" s="161"/>
      <c r="I544" s="161"/>
      <c r="J544" s="161"/>
      <c r="K544" s="161"/>
      <c r="L544" s="161"/>
      <c r="M544" s="161"/>
      <c r="N544" s="161"/>
      <c r="O544" s="11"/>
      <c r="Q544" s="11"/>
    </row>
    <row r="545" ht="14.25" customHeight="1">
      <c r="A545" s="1"/>
      <c r="B545" s="161"/>
      <c r="C545" s="161"/>
      <c r="D545" s="161"/>
      <c r="E545" s="161"/>
      <c r="F545" s="161"/>
      <c r="G545" s="161"/>
      <c r="H545" s="161"/>
      <c r="I545" s="161"/>
      <c r="J545" s="161"/>
      <c r="K545" s="161"/>
      <c r="L545" s="161"/>
      <c r="M545" s="161"/>
      <c r="N545" s="161"/>
      <c r="O545" s="11"/>
      <c r="Q545" s="11"/>
    </row>
    <row r="546" ht="14.25" customHeight="1">
      <c r="A546" s="1"/>
      <c r="B546" s="161"/>
      <c r="C546" s="161"/>
      <c r="D546" s="161"/>
      <c r="E546" s="161"/>
      <c r="F546" s="161"/>
      <c r="G546" s="161"/>
      <c r="H546" s="161"/>
      <c r="I546" s="161"/>
      <c r="J546" s="161"/>
      <c r="K546" s="161"/>
      <c r="L546" s="161"/>
      <c r="M546" s="161"/>
      <c r="N546" s="161"/>
      <c r="O546" s="11"/>
      <c r="Q546" s="11"/>
    </row>
    <row r="547" ht="14.25" customHeight="1">
      <c r="A547" s="1"/>
      <c r="B547" s="161"/>
      <c r="C547" s="161"/>
      <c r="D547" s="161"/>
      <c r="E547" s="161"/>
      <c r="F547" s="161"/>
      <c r="G547" s="161"/>
      <c r="H547" s="161"/>
      <c r="I547" s="161"/>
      <c r="J547" s="161"/>
      <c r="K547" s="161"/>
      <c r="L547" s="161"/>
      <c r="M547" s="161"/>
      <c r="N547" s="161"/>
      <c r="O547" s="11"/>
      <c r="Q547" s="11"/>
    </row>
    <row r="548" ht="14.25" customHeight="1">
      <c r="A548" s="1"/>
      <c r="B548" s="161"/>
      <c r="C548" s="161"/>
      <c r="D548" s="161"/>
      <c r="E548" s="161"/>
      <c r="F548" s="161"/>
      <c r="G548" s="161"/>
      <c r="H548" s="161"/>
      <c r="I548" s="161"/>
      <c r="J548" s="161"/>
      <c r="K548" s="161"/>
      <c r="L548" s="161"/>
      <c r="M548" s="161"/>
      <c r="N548" s="161"/>
      <c r="O548" s="11"/>
      <c r="Q548" s="11"/>
    </row>
    <row r="549" ht="14.25" customHeight="1">
      <c r="A549" s="1"/>
      <c r="B549" s="161"/>
      <c r="C549" s="161"/>
      <c r="D549" s="161"/>
      <c r="E549" s="161"/>
      <c r="F549" s="161"/>
      <c r="G549" s="161"/>
      <c r="H549" s="161"/>
      <c r="I549" s="161"/>
      <c r="J549" s="161"/>
      <c r="K549" s="161"/>
      <c r="L549" s="161"/>
      <c r="M549" s="161"/>
      <c r="N549" s="161"/>
      <c r="O549" s="11"/>
      <c r="Q549" s="11"/>
    </row>
    <row r="550" ht="14.25" customHeight="1">
      <c r="A550" s="1"/>
      <c r="B550" s="161"/>
      <c r="C550" s="161"/>
      <c r="D550" s="161"/>
      <c r="E550" s="161"/>
      <c r="F550" s="161"/>
      <c r="G550" s="161"/>
      <c r="H550" s="161"/>
      <c r="I550" s="161"/>
      <c r="J550" s="161"/>
      <c r="K550" s="161"/>
      <c r="L550" s="161"/>
      <c r="M550" s="161"/>
      <c r="N550" s="161"/>
      <c r="O550" s="11"/>
      <c r="Q550" s="11"/>
    </row>
    <row r="551" ht="14.25" customHeight="1">
      <c r="A551" s="1"/>
      <c r="B551" s="161"/>
      <c r="C551" s="161"/>
      <c r="D551" s="161"/>
      <c r="E551" s="161"/>
      <c r="F551" s="161"/>
      <c r="G551" s="161"/>
      <c r="H551" s="161"/>
      <c r="I551" s="161"/>
      <c r="J551" s="161"/>
      <c r="K551" s="161"/>
      <c r="L551" s="161"/>
      <c r="M551" s="161"/>
      <c r="N551" s="161"/>
      <c r="O551" s="11"/>
      <c r="Q551" s="11"/>
    </row>
    <row r="552" ht="14.25" customHeight="1">
      <c r="A552" s="1"/>
      <c r="B552" s="161"/>
      <c r="C552" s="161"/>
      <c r="D552" s="161"/>
      <c r="E552" s="161"/>
      <c r="F552" s="161"/>
      <c r="G552" s="161"/>
      <c r="H552" s="161"/>
      <c r="I552" s="161"/>
      <c r="J552" s="161"/>
      <c r="K552" s="161"/>
      <c r="L552" s="161"/>
      <c r="M552" s="161"/>
      <c r="N552" s="161"/>
      <c r="O552" s="11"/>
      <c r="Q552" s="11"/>
    </row>
    <row r="553" ht="14.25" customHeight="1">
      <c r="A553" s="1"/>
      <c r="B553" s="161"/>
      <c r="C553" s="161"/>
      <c r="D553" s="161"/>
      <c r="E553" s="161"/>
      <c r="F553" s="161"/>
      <c r="G553" s="161"/>
      <c r="H553" s="161"/>
      <c r="I553" s="161"/>
      <c r="J553" s="161"/>
      <c r="K553" s="161"/>
      <c r="L553" s="161"/>
      <c r="M553" s="161"/>
      <c r="N553" s="161"/>
      <c r="O553" s="11"/>
      <c r="Q553" s="11"/>
    </row>
    <row r="554" ht="14.25" customHeight="1">
      <c r="A554" s="1"/>
      <c r="B554" s="161"/>
      <c r="C554" s="161"/>
      <c r="D554" s="161"/>
      <c r="E554" s="161"/>
      <c r="F554" s="161"/>
      <c r="G554" s="161"/>
      <c r="H554" s="161"/>
      <c r="I554" s="161"/>
      <c r="J554" s="161"/>
      <c r="K554" s="161"/>
      <c r="L554" s="161"/>
      <c r="M554" s="161"/>
      <c r="N554" s="161"/>
      <c r="O554" s="11"/>
      <c r="Q554" s="11"/>
    </row>
    <row r="555" ht="14.25" customHeight="1">
      <c r="A555" s="1"/>
      <c r="B555" s="161"/>
      <c r="C555" s="161"/>
      <c r="D555" s="161"/>
      <c r="E555" s="161"/>
      <c r="F555" s="161"/>
      <c r="G555" s="161"/>
      <c r="H555" s="161"/>
      <c r="I555" s="161"/>
      <c r="J555" s="161"/>
      <c r="K555" s="161"/>
      <c r="L555" s="161"/>
      <c r="M555" s="161"/>
      <c r="N555" s="161"/>
      <c r="O555" s="11"/>
      <c r="Q555" s="11"/>
    </row>
    <row r="556" ht="14.25" customHeight="1">
      <c r="A556" s="1"/>
      <c r="B556" s="161"/>
      <c r="C556" s="161"/>
      <c r="D556" s="161"/>
      <c r="E556" s="161"/>
      <c r="F556" s="161"/>
      <c r="G556" s="161"/>
      <c r="H556" s="161"/>
      <c r="I556" s="161"/>
      <c r="J556" s="161"/>
      <c r="K556" s="161"/>
      <c r="L556" s="161"/>
      <c r="M556" s="161"/>
      <c r="N556" s="161"/>
      <c r="O556" s="11"/>
      <c r="Q556" s="11"/>
    </row>
    <row r="557" ht="14.25" customHeight="1">
      <c r="A557" s="1"/>
      <c r="B557" s="161"/>
      <c r="C557" s="161"/>
      <c r="D557" s="161"/>
      <c r="E557" s="161"/>
      <c r="F557" s="161"/>
      <c r="G557" s="161"/>
      <c r="H557" s="161"/>
      <c r="I557" s="161"/>
      <c r="J557" s="161"/>
      <c r="K557" s="161"/>
      <c r="L557" s="161"/>
      <c r="M557" s="161"/>
      <c r="N557" s="161"/>
      <c r="O557" s="11"/>
      <c r="Q557" s="11"/>
    </row>
    <row r="558" ht="14.25" customHeight="1">
      <c r="A558" s="1"/>
      <c r="B558" s="161"/>
      <c r="C558" s="161"/>
      <c r="D558" s="161"/>
      <c r="E558" s="161"/>
      <c r="F558" s="161"/>
      <c r="G558" s="161"/>
      <c r="H558" s="161"/>
      <c r="I558" s="161"/>
      <c r="J558" s="161"/>
      <c r="K558" s="161"/>
      <c r="L558" s="161"/>
      <c r="M558" s="161"/>
      <c r="N558" s="161"/>
      <c r="O558" s="11"/>
      <c r="Q558" s="11"/>
    </row>
    <row r="559" ht="14.25" customHeight="1">
      <c r="A559" s="1"/>
      <c r="B559" s="161"/>
      <c r="C559" s="161"/>
      <c r="D559" s="161"/>
      <c r="E559" s="161"/>
      <c r="F559" s="161"/>
      <c r="G559" s="161"/>
      <c r="H559" s="161"/>
      <c r="I559" s="161"/>
      <c r="J559" s="161"/>
      <c r="K559" s="161"/>
      <c r="L559" s="161"/>
      <c r="M559" s="161"/>
      <c r="N559" s="161"/>
      <c r="O559" s="11"/>
      <c r="Q559" s="11"/>
    </row>
    <row r="560" ht="14.25" customHeight="1">
      <c r="A560" s="1"/>
      <c r="B560" s="161"/>
      <c r="C560" s="161"/>
      <c r="D560" s="161"/>
      <c r="E560" s="161"/>
      <c r="F560" s="161"/>
      <c r="G560" s="161"/>
      <c r="H560" s="161"/>
      <c r="I560" s="161"/>
      <c r="J560" s="161"/>
      <c r="K560" s="161"/>
      <c r="L560" s="161"/>
      <c r="M560" s="161"/>
      <c r="N560" s="161"/>
      <c r="O560" s="11"/>
      <c r="Q560" s="11"/>
    </row>
    <row r="561" ht="14.25" customHeight="1">
      <c r="A561" s="1"/>
      <c r="B561" s="161"/>
      <c r="C561" s="161"/>
      <c r="D561" s="161"/>
      <c r="E561" s="161"/>
      <c r="F561" s="161"/>
      <c r="G561" s="161"/>
      <c r="H561" s="161"/>
      <c r="I561" s="161"/>
      <c r="J561" s="161"/>
      <c r="K561" s="161"/>
      <c r="L561" s="161"/>
      <c r="M561" s="161"/>
      <c r="N561" s="161"/>
      <c r="O561" s="11"/>
      <c r="Q561" s="11"/>
    </row>
    <row r="562" ht="14.25" customHeight="1">
      <c r="A562" s="1"/>
      <c r="B562" s="161"/>
      <c r="C562" s="161"/>
      <c r="D562" s="161"/>
      <c r="E562" s="161"/>
      <c r="F562" s="161"/>
      <c r="G562" s="161"/>
      <c r="H562" s="161"/>
      <c r="I562" s="161"/>
      <c r="J562" s="161"/>
      <c r="K562" s="161"/>
      <c r="L562" s="161"/>
      <c r="M562" s="161"/>
      <c r="N562" s="161"/>
      <c r="O562" s="11"/>
      <c r="Q562" s="11"/>
    </row>
    <row r="563" ht="14.25" customHeight="1">
      <c r="A563" s="1"/>
      <c r="B563" s="161"/>
      <c r="C563" s="161"/>
      <c r="D563" s="161"/>
      <c r="E563" s="161"/>
      <c r="F563" s="161"/>
      <c r="G563" s="161"/>
      <c r="H563" s="161"/>
      <c r="I563" s="161"/>
      <c r="J563" s="161"/>
      <c r="K563" s="161"/>
      <c r="L563" s="161"/>
      <c r="M563" s="161"/>
      <c r="N563" s="161"/>
      <c r="O563" s="11"/>
      <c r="Q563" s="11"/>
    </row>
    <row r="564" ht="14.25" customHeight="1">
      <c r="A564" s="1"/>
      <c r="B564" s="161"/>
      <c r="C564" s="161"/>
      <c r="D564" s="161"/>
      <c r="E564" s="161"/>
      <c r="F564" s="161"/>
      <c r="G564" s="161"/>
      <c r="H564" s="161"/>
      <c r="I564" s="161"/>
      <c r="J564" s="161"/>
      <c r="K564" s="161"/>
      <c r="L564" s="161"/>
      <c r="M564" s="161"/>
      <c r="N564" s="161"/>
      <c r="O564" s="11"/>
      <c r="Q564" s="11"/>
    </row>
    <row r="565" ht="14.25" customHeight="1">
      <c r="A565" s="1"/>
      <c r="B565" s="161"/>
      <c r="C565" s="161"/>
      <c r="D565" s="161"/>
      <c r="E565" s="161"/>
      <c r="F565" s="161"/>
      <c r="G565" s="161"/>
      <c r="H565" s="161"/>
      <c r="I565" s="161"/>
      <c r="J565" s="161"/>
      <c r="K565" s="161"/>
      <c r="L565" s="161"/>
      <c r="M565" s="161"/>
      <c r="N565" s="161"/>
      <c r="O565" s="11"/>
      <c r="Q565" s="11"/>
    </row>
    <row r="566" ht="14.25" customHeight="1">
      <c r="A566" s="1"/>
      <c r="B566" s="161"/>
      <c r="C566" s="161"/>
      <c r="D566" s="161"/>
      <c r="E566" s="161"/>
      <c r="F566" s="161"/>
      <c r="G566" s="161"/>
      <c r="H566" s="161"/>
      <c r="I566" s="161"/>
      <c r="J566" s="161"/>
      <c r="K566" s="161"/>
      <c r="L566" s="161"/>
      <c r="M566" s="161"/>
      <c r="N566" s="161"/>
      <c r="O566" s="11"/>
      <c r="Q566" s="11"/>
    </row>
    <row r="567" ht="14.25" customHeight="1">
      <c r="A567" s="1"/>
      <c r="B567" s="161"/>
      <c r="C567" s="161"/>
      <c r="D567" s="161"/>
      <c r="E567" s="161"/>
      <c r="F567" s="161"/>
      <c r="G567" s="161"/>
      <c r="H567" s="161"/>
      <c r="I567" s="161"/>
      <c r="J567" s="161"/>
      <c r="K567" s="161"/>
      <c r="L567" s="161"/>
      <c r="M567" s="161"/>
      <c r="N567" s="161"/>
      <c r="O567" s="11"/>
      <c r="Q567" s="11"/>
    </row>
    <row r="568" ht="14.25" customHeight="1">
      <c r="A568" s="1"/>
      <c r="B568" s="161"/>
      <c r="C568" s="161"/>
      <c r="D568" s="161"/>
      <c r="E568" s="161"/>
      <c r="F568" s="161"/>
      <c r="G568" s="161"/>
      <c r="H568" s="161"/>
      <c r="I568" s="161"/>
      <c r="J568" s="161"/>
      <c r="K568" s="161"/>
      <c r="L568" s="161"/>
      <c r="M568" s="161"/>
      <c r="N568" s="161"/>
      <c r="O568" s="11"/>
      <c r="Q568" s="11"/>
    </row>
    <row r="569" ht="14.25" customHeight="1">
      <c r="A569" s="1"/>
      <c r="B569" s="161"/>
      <c r="C569" s="161"/>
      <c r="D569" s="161"/>
      <c r="E569" s="161"/>
      <c r="F569" s="161"/>
      <c r="G569" s="161"/>
      <c r="H569" s="161"/>
      <c r="I569" s="161"/>
      <c r="J569" s="161"/>
      <c r="K569" s="161"/>
      <c r="L569" s="161"/>
      <c r="M569" s="161"/>
      <c r="N569" s="161"/>
      <c r="O569" s="11"/>
      <c r="Q569" s="11"/>
    </row>
    <row r="570" ht="14.25" customHeight="1">
      <c r="A570" s="1"/>
      <c r="B570" s="161"/>
      <c r="C570" s="161"/>
      <c r="D570" s="161"/>
      <c r="E570" s="161"/>
      <c r="F570" s="161"/>
      <c r="G570" s="161"/>
      <c r="H570" s="161"/>
      <c r="I570" s="161"/>
      <c r="J570" s="161"/>
      <c r="K570" s="161"/>
      <c r="L570" s="161"/>
      <c r="M570" s="161"/>
      <c r="N570" s="161"/>
      <c r="O570" s="11"/>
      <c r="Q570" s="11"/>
    </row>
    <row r="571" ht="14.25" customHeight="1">
      <c r="A571" s="1"/>
      <c r="B571" s="161"/>
      <c r="C571" s="161"/>
      <c r="D571" s="161"/>
      <c r="E571" s="161"/>
      <c r="F571" s="161"/>
      <c r="G571" s="161"/>
      <c r="H571" s="161"/>
      <c r="I571" s="161"/>
      <c r="J571" s="161"/>
      <c r="K571" s="161"/>
      <c r="L571" s="161"/>
      <c r="M571" s="161"/>
      <c r="N571" s="161"/>
      <c r="O571" s="11"/>
      <c r="Q571" s="11"/>
    </row>
    <row r="572" ht="14.25" customHeight="1">
      <c r="A572" s="1"/>
      <c r="B572" s="161"/>
      <c r="C572" s="161"/>
      <c r="D572" s="161"/>
      <c r="E572" s="161"/>
      <c r="F572" s="161"/>
      <c r="G572" s="161"/>
      <c r="H572" s="161"/>
      <c r="I572" s="161"/>
      <c r="J572" s="161"/>
      <c r="K572" s="161"/>
      <c r="L572" s="161"/>
      <c r="M572" s="161"/>
      <c r="N572" s="161"/>
      <c r="O572" s="11"/>
      <c r="Q572" s="11"/>
    </row>
    <row r="573" ht="14.25" customHeight="1">
      <c r="A573" s="1"/>
      <c r="B573" s="161"/>
      <c r="C573" s="161"/>
      <c r="D573" s="161"/>
      <c r="E573" s="161"/>
      <c r="F573" s="161"/>
      <c r="G573" s="161"/>
      <c r="H573" s="161"/>
      <c r="I573" s="161"/>
      <c r="J573" s="161"/>
      <c r="K573" s="161"/>
      <c r="L573" s="161"/>
      <c r="M573" s="161"/>
      <c r="N573" s="161"/>
      <c r="O573" s="11"/>
      <c r="Q573" s="11"/>
    </row>
    <row r="574" ht="14.25" customHeight="1">
      <c r="A574" s="1"/>
      <c r="B574" s="161"/>
      <c r="C574" s="161"/>
      <c r="D574" s="161"/>
      <c r="E574" s="161"/>
      <c r="F574" s="161"/>
      <c r="G574" s="161"/>
      <c r="H574" s="161"/>
      <c r="I574" s="161"/>
      <c r="J574" s="161"/>
      <c r="K574" s="161"/>
      <c r="L574" s="161"/>
      <c r="M574" s="161"/>
      <c r="N574" s="161"/>
      <c r="O574" s="11"/>
      <c r="Q574" s="11"/>
    </row>
    <row r="575" ht="14.25" customHeight="1">
      <c r="A575" s="1"/>
      <c r="B575" s="161"/>
      <c r="C575" s="161"/>
      <c r="D575" s="161"/>
      <c r="E575" s="161"/>
      <c r="F575" s="161"/>
      <c r="G575" s="161"/>
      <c r="H575" s="161"/>
      <c r="I575" s="161"/>
      <c r="J575" s="161"/>
      <c r="K575" s="161"/>
      <c r="L575" s="161"/>
      <c r="M575" s="161"/>
      <c r="N575" s="161"/>
      <c r="O575" s="11"/>
      <c r="Q575" s="11"/>
    </row>
    <row r="576" ht="14.25" customHeight="1">
      <c r="A576" s="1"/>
      <c r="B576" s="161"/>
      <c r="C576" s="161"/>
      <c r="D576" s="161"/>
      <c r="E576" s="161"/>
      <c r="F576" s="161"/>
      <c r="G576" s="161"/>
      <c r="H576" s="161"/>
      <c r="I576" s="161"/>
      <c r="J576" s="161"/>
      <c r="K576" s="161"/>
      <c r="L576" s="161"/>
      <c r="M576" s="161"/>
      <c r="N576" s="161"/>
      <c r="O576" s="11"/>
      <c r="Q576" s="11"/>
    </row>
    <row r="577" ht="14.25" customHeight="1">
      <c r="A577" s="1"/>
      <c r="B577" s="161"/>
      <c r="C577" s="161"/>
      <c r="D577" s="161"/>
      <c r="E577" s="161"/>
      <c r="F577" s="161"/>
      <c r="G577" s="161"/>
      <c r="H577" s="161"/>
      <c r="I577" s="161"/>
      <c r="J577" s="161"/>
      <c r="K577" s="161"/>
      <c r="L577" s="161"/>
      <c r="M577" s="161"/>
      <c r="N577" s="161"/>
      <c r="O577" s="11"/>
      <c r="Q577" s="11"/>
    </row>
    <row r="578" ht="14.25" customHeight="1">
      <c r="A578" s="1"/>
      <c r="B578" s="161"/>
      <c r="C578" s="161"/>
      <c r="D578" s="161"/>
      <c r="E578" s="161"/>
      <c r="F578" s="161"/>
      <c r="G578" s="161"/>
      <c r="H578" s="161"/>
      <c r="I578" s="161"/>
      <c r="J578" s="161"/>
      <c r="K578" s="161"/>
      <c r="L578" s="161"/>
      <c r="M578" s="161"/>
      <c r="N578" s="161"/>
      <c r="O578" s="11"/>
      <c r="Q578" s="11"/>
    </row>
    <row r="579" ht="14.25" customHeight="1">
      <c r="A579" s="1"/>
      <c r="B579" s="161"/>
      <c r="C579" s="161"/>
      <c r="D579" s="161"/>
      <c r="E579" s="161"/>
      <c r="F579" s="161"/>
      <c r="G579" s="161"/>
      <c r="H579" s="161"/>
      <c r="I579" s="161"/>
      <c r="J579" s="161"/>
      <c r="K579" s="161"/>
      <c r="L579" s="161"/>
      <c r="M579" s="161"/>
      <c r="N579" s="161"/>
      <c r="O579" s="11"/>
      <c r="Q579" s="11"/>
    </row>
    <row r="580" ht="14.25" customHeight="1">
      <c r="A580" s="1"/>
      <c r="B580" s="161"/>
      <c r="C580" s="161"/>
      <c r="D580" s="161"/>
      <c r="E580" s="161"/>
      <c r="F580" s="161"/>
      <c r="G580" s="161"/>
      <c r="H580" s="161"/>
      <c r="I580" s="161"/>
      <c r="J580" s="161"/>
      <c r="K580" s="161"/>
      <c r="L580" s="161"/>
      <c r="M580" s="161"/>
      <c r="N580" s="161"/>
      <c r="O580" s="11"/>
      <c r="Q580" s="11"/>
    </row>
    <row r="581" ht="14.25" customHeight="1">
      <c r="A581" s="1"/>
      <c r="B581" s="161"/>
      <c r="C581" s="161"/>
      <c r="D581" s="161"/>
      <c r="E581" s="161"/>
      <c r="F581" s="161"/>
      <c r="G581" s="161"/>
      <c r="H581" s="161"/>
      <c r="I581" s="161"/>
      <c r="J581" s="161"/>
      <c r="K581" s="161"/>
      <c r="L581" s="161"/>
      <c r="M581" s="161"/>
      <c r="N581" s="161"/>
      <c r="O581" s="11"/>
      <c r="Q581" s="11"/>
    </row>
    <row r="582" ht="14.25" customHeight="1">
      <c r="A582" s="1"/>
      <c r="B582" s="161"/>
      <c r="C582" s="161"/>
      <c r="D582" s="161"/>
      <c r="E582" s="161"/>
      <c r="F582" s="161"/>
      <c r="G582" s="161"/>
      <c r="H582" s="161"/>
      <c r="I582" s="161"/>
      <c r="J582" s="161"/>
      <c r="K582" s="161"/>
      <c r="L582" s="161"/>
      <c r="M582" s="161"/>
      <c r="N582" s="161"/>
      <c r="O582" s="11"/>
      <c r="Q582" s="11"/>
    </row>
    <row r="583" ht="14.25" customHeight="1">
      <c r="A583" s="1"/>
      <c r="B583" s="161"/>
      <c r="C583" s="161"/>
      <c r="D583" s="161"/>
      <c r="E583" s="161"/>
      <c r="F583" s="161"/>
      <c r="G583" s="161"/>
      <c r="H583" s="161"/>
      <c r="I583" s="161"/>
      <c r="J583" s="161"/>
      <c r="K583" s="161"/>
      <c r="L583" s="161"/>
      <c r="M583" s="161"/>
      <c r="N583" s="161"/>
      <c r="O583" s="11"/>
      <c r="Q583" s="11"/>
    </row>
    <row r="584" ht="14.25" customHeight="1">
      <c r="A584" s="1"/>
      <c r="B584" s="161"/>
      <c r="C584" s="161"/>
      <c r="D584" s="161"/>
      <c r="E584" s="161"/>
      <c r="F584" s="161"/>
      <c r="G584" s="161"/>
      <c r="H584" s="161"/>
      <c r="I584" s="161"/>
      <c r="J584" s="161"/>
      <c r="K584" s="161"/>
      <c r="L584" s="161"/>
      <c r="M584" s="161"/>
      <c r="N584" s="161"/>
      <c r="O584" s="11"/>
      <c r="Q584" s="11"/>
    </row>
    <row r="585" ht="14.25" customHeight="1">
      <c r="A585" s="1"/>
      <c r="B585" s="161"/>
      <c r="C585" s="161"/>
      <c r="D585" s="161"/>
      <c r="E585" s="161"/>
      <c r="F585" s="161"/>
      <c r="G585" s="161"/>
      <c r="H585" s="161"/>
      <c r="I585" s="161"/>
      <c r="J585" s="161"/>
      <c r="K585" s="161"/>
      <c r="L585" s="161"/>
      <c r="M585" s="161"/>
      <c r="N585" s="161"/>
      <c r="O585" s="11"/>
      <c r="Q585" s="11"/>
    </row>
    <row r="586" ht="14.25" customHeight="1">
      <c r="A586" s="1"/>
      <c r="B586" s="161"/>
      <c r="C586" s="161"/>
      <c r="D586" s="161"/>
      <c r="E586" s="161"/>
      <c r="F586" s="161"/>
      <c r="G586" s="161"/>
      <c r="H586" s="161"/>
      <c r="I586" s="161"/>
      <c r="J586" s="161"/>
      <c r="K586" s="161"/>
      <c r="L586" s="161"/>
      <c r="M586" s="161"/>
      <c r="N586" s="161"/>
      <c r="O586" s="11"/>
      <c r="Q586" s="11"/>
    </row>
    <row r="587" ht="14.25" customHeight="1">
      <c r="A587" s="1"/>
      <c r="B587" s="161"/>
      <c r="C587" s="161"/>
      <c r="D587" s="161"/>
      <c r="E587" s="161"/>
      <c r="F587" s="161"/>
      <c r="G587" s="161"/>
      <c r="H587" s="161"/>
      <c r="I587" s="161"/>
      <c r="J587" s="161"/>
      <c r="K587" s="161"/>
      <c r="L587" s="161"/>
      <c r="M587" s="161"/>
      <c r="N587" s="161"/>
      <c r="O587" s="11"/>
      <c r="Q587" s="11"/>
    </row>
    <row r="588" ht="14.25" customHeight="1">
      <c r="A588" s="1"/>
      <c r="B588" s="161"/>
      <c r="C588" s="161"/>
      <c r="D588" s="161"/>
      <c r="E588" s="161"/>
      <c r="F588" s="161"/>
      <c r="G588" s="161"/>
      <c r="H588" s="161"/>
      <c r="I588" s="161"/>
      <c r="J588" s="161"/>
      <c r="K588" s="161"/>
      <c r="L588" s="161"/>
      <c r="M588" s="161"/>
      <c r="N588" s="161"/>
      <c r="O588" s="11"/>
      <c r="Q588" s="11"/>
    </row>
    <row r="589" ht="14.25" customHeight="1">
      <c r="A589" s="1"/>
      <c r="B589" s="161"/>
      <c r="C589" s="161"/>
      <c r="D589" s="161"/>
      <c r="E589" s="161"/>
      <c r="F589" s="161"/>
      <c r="G589" s="161"/>
      <c r="H589" s="161"/>
      <c r="I589" s="161"/>
      <c r="J589" s="161"/>
      <c r="K589" s="161"/>
      <c r="L589" s="161"/>
      <c r="M589" s="161"/>
      <c r="N589" s="161"/>
      <c r="O589" s="11"/>
      <c r="Q589" s="11"/>
    </row>
    <row r="590" ht="14.25" customHeight="1">
      <c r="A590" s="1"/>
      <c r="B590" s="161"/>
      <c r="C590" s="161"/>
      <c r="D590" s="161"/>
      <c r="E590" s="161"/>
      <c r="F590" s="161"/>
      <c r="G590" s="161"/>
      <c r="H590" s="161"/>
      <c r="I590" s="161"/>
      <c r="J590" s="161"/>
      <c r="K590" s="161"/>
      <c r="L590" s="161"/>
      <c r="M590" s="161"/>
      <c r="N590" s="161"/>
      <c r="O590" s="11"/>
      <c r="Q590" s="11"/>
    </row>
    <row r="591" ht="14.25" customHeight="1">
      <c r="A591" s="1"/>
      <c r="B591" s="161"/>
      <c r="C591" s="161"/>
      <c r="D591" s="161"/>
      <c r="E591" s="161"/>
      <c r="F591" s="161"/>
      <c r="G591" s="161"/>
      <c r="H591" s="161"/>
      <c r="I591" s="161"/>
      <c r="J591" s="161"/>
      <c r="K591" s="161"/>
      <c r="L591" s="161"/>
      <c r="M591" s="161"/>
      <c r="N591" s="161"/>
      <c r="O591" s="11"/>
      <c r="Q591" s="11"/>
    </row>
    <row r="592" ht="14.25" customHeight="1">
      <c r="A592" s="1"/>
      <c r="B592" s="161"/>
      <c r="C592" s="161"/>
      <c r="D592" s="161"/>
      <c r="E592" s="161"/>
      <c r="F592" s="161"/>
      <c r="G592" s="161"/>
      <c r="H592" s="161"/>
      <c r="I592" s="161"/>
      <c r="J592" s="161"/>
      <c r="K592" s="161"/>
      <c r="L592" s="161"/>
      <c r="M592" s="161"/>
      <c r="N592" s="161"/>
      <c r="O592" s="11"/>
      <c r="Q592" s="11"/>
    </row>
    <row r="593" ht="14.25" customHeight="1">
      <c r="A593" s="1"/>
      <c r="B593" s="161"/>
      <c r="C593" s="161"/>
      <c r="D593" s="161"/>
      <c r="E593" s="161"/>
      <c r="F593" s="161"/>
      <c r="G593" s="161"/>
      <c r="H593" s="161"/>
      <c r="I593" s="161"/>
      <c r="J593" s="161"/>
      <c r="K593" s="161"/>
      <c r="L593" s="161"/>
      <c r="M593" s="161"/>
      <c r="N593" s="161"/>
      <c r="O593" s="11"/>
      <c r="Q593" s="11"/>
    </row>
    <row r="594" ht="14.25" customHeight="1">
      <c r="A594" s="1"/>
      <c r="B594" s="161"/>
      <c r="C594" s="161"/>
      <c r="D594" s="161"/>
      <c r="E594" s="161"/>
      <c r="F594" s="161"/>
      <c r="G594" s="161"/>
      <c r="H594" s="161"/>
      <c r="I594" s="161"/>
      <c r="J594" s="161"/>
      <c r="K594" s="161"/>
      <c r="L594" s="161"/>
      <c r="M594" s="161"/>
      <c r="N594" s="161"/>
      <c r="O594" s="11"/>
      <c r="Q594" s="11"/>
    </row>
    <row r="595" ht="14.25" customHeight="1">
      <c r="A595" s="1"/>
      <c r="B595" s="161"/>
      <c r="C595" s="161"/>
      <c r="D595" s="161"/>
      <c r="E595" s="161"/>
      <c r="F595" s="161"/>
      <c r="G595" s="161"/>
      <c r="H595" s="161"/>
      <c r="I595" s="161"/>
      <c r="J595" s="161"/>
      <c r="K595" s="161"/>
      <c r="L595" s="161"/>
      <c r="M595" s="161"/>
      <c r="N595" s="161"/>
      <c r="O595" s="11"/>
      <c r="Q595" s="11"/>
    </row>
    <row r="596" ht="14.25" customHeight="1">
      <c r="A596" s="1"/>
      <c r="B596" s="161"/>
      <c r="C596" s="161"/>
      <c r="D596" s="161"/>
      <c r="E596" s="161"/>
      <c r="F596" s="161"/>
      <c r="G596" s="161"/>
      <c r="H596" s="161"/>
      <c r="I596" s="161"/>
      <c r="J596" s="161"/>
      <c r="K596" s="161"/>
      <c r="L596" s="161"/>
      <c r="M596" s="161"/>
      <c r="N596" s="161"/>
      <c r="O596" s="11"/>
      <c r="Q596" s="11"/>
    </row>
    <row r="597" ht="14.25" customHeight="1">
      <c r="A597" s="1"/>
      <c r="B597" s="161"/>
      <c r="C597" s="161"/>
      <c r="D597" s="161"/>
      <c r="E597" s="161"/>
      <c r="F597" s="161"/>
      <c r="G597" s="161"/>
      <c r="H597" s="161"/>
      <c r="I597" s="161"/>
      <c r="J597" s="161"/>
      <c r="K597" s="161"/>
      <c r="L597" s="161"/>
      <c r="M597" s="161"/>
      <c r="N597" s="161"/>
      <c r="O597" s="11"/>
      <c r="Q597" s="11"/>
    </row>
    <row r="598" ht="14.25" customHeight="1">
      <c r="A598" s="1"/>
      <c r="B598" s="161"/>
      <c r="C598" s="161"/>
      <c r="D598" s="161"/>
      <c r="E598" s="161"/>
      <c r="F598" s="161"/>
      <c r="G598" s="161"/>
      <c r="H598" s="161"/>
      <c r="I598" s="161"/>
      <c r="J598" s="161"/>
      <c r="K598" s="161"/>
      <c r="L598" s="161"/>
      <c r="M598" s="161"/>
      <c r="N598" s="161"/>
      <c r="O598" s="11"/>
      <c r="Q598" s="11"/>
    </row>
    <row r="599" ht="14.25" customHeight="1">
      <c r="A599" s="1"/>
      <c r="B599" s="161"/>
      <c r="C599" s="161"/>
      <c r="D599" s="161"/>
      <c r="E599" s="161"/>
      <c r="F599" s="161"/>
      <c r="G599" s="161"/>
      <c r="H599" s="161"/>
      <c r="I599" s="161"/>
      <c r="J599" s="161"/>
      <c r="K599" s="161"/>
      <c r="L599" s="161"/>
      <c r="M599" s="161"/>
      <c r="N599" s="161"/>
      <c r="O599" s="11"/>
      <c r="Q599" s="11"/>
    </row>
    <row r="600" ht="14.25" customHeight="1">
      <c r="A600" s="1"/>
      <c r="B600" s="161"/>
      <c r="C600" s="161"/>
      <c r="D600" s="161"/>
      <c r="E600" s="161"/>
      <c r="F600" s="161"/>
      <c r="G600" s="161"/>
      <c r="H600" s="161"/>
      <c r="I600" s="161"/>
      <c r="J600" s="161"/>
      <c r="K600" s="161"/>
      <c r="L600" s="161"/>
      <c r="M600" s="161"/>
      <c r="N600" s="161"/>
      <c r="O600" s="11"/>
      <c r="Q600" s="11"/>
    </row>
    <row r="601" ht="14.25" customHeight="1">
      <c r="A601" s="1"/>
      <c r="B601" s="161"/>
      <c r="C601" s="161"/>
      <c r="D601" s="161"/>
      <c r="E601" s="161"/>
      <c r="F601" s="161"/>
      <c r="G601" s="161"/>
      <c r="H601" s="161"/>
      <c r="I601" s="161"/>
      <c r="J601" s="161"/>
      <c r="K601" s="161"/>
      <c r="L601" s="161"/>
      <c r="M601" s="161"/>
      <c r="N601" s="161"/>
      <c r="O601" s="11"/>
      <c r="Q601" s="11"/>
    </row>
    <row r="602" ht="14.25" customHeight="1">
      <c r="A602" s="1"/>
      <c r="B602" s="161"/>
      <c r="C602" s="161"/>
      <c r="D602" s="161"/>
      <c r="E602" s="161"/>
      <c r="F602" s="161"/>
      <c r="G602" s="161"/>
      <c r="H602" s="161"/>
      <c r="I602" s="161"/>
      <c r="J602" s="161"/>
      <c r="K602" s="161"/>
      <c r="L602" s="161"/>
      <c r="M602" s="161"/>
      <c r="N602" s="161"/>
      <c r="O602" s="11"/>
      <c r="Q602" s="11"/>
    </row>
    <row r="603" ht="14.25" customHeight="1">
      <c r="A603" s="1"/>
      <c r="B603" s="161"/>
      <c r="C603" s="161"/>
      <c r="D603" s="161"/>
      <c r="E603" s="161"/>
      <c r="F603" s="161"/>
      <c r="G603" s="161"/>
      <c r="H603" s="161"/>
      <c r="I603" s="161"/>
      <c r="J603" s="161"/>
      <c r="K603" s="161"/>
      <c r="L603" s="161"/>
      <c r="M603" s="161"/>
      <c r="N603" s="161"/>
      <c r="O603" s="11"/>
      <c r="Q603" s="11"/>
    </row>
    <row r="604" ht="14.25" customHeight="1">
      <c r="A604" s="1"/>
      <c r="B604" s="161"/>
      <c r="C604" s="161"/>
      <c r="D604" s="161"/>
      <c r="E604" s="161"/>
      <c r="F604" s="161"/>
      <c r="G604" s="161"/>
      <c r="H604" s="161"/>
      <c r="I604" s="161"/>
      <c r="J604" s="161"/>
      <c r="K604" s="161"/>
      <c r="L604" s="161"/>
      <c r="M604" s="161"/>
      <c r="N604" s="161"/>
      <c r="O604" s="11"/>
      <c r="Q604" s="11"/>
    </row>
    <row r="605" ht="14.25" customHeight="1">
      <c r="A605" s="1"/>
      <c r="B605" s="161"/>
      <c r="C605" s="161"/>
      <c r="D605" s="161"/>
      <c r="E605" s="161"/>
      <c r="F605" s="161"/>
      <c r="G605" s="161"/>
      <c r="H605" s="161"/>
      <c r="I605" s="161"/>
      <c r="J605" s="161"/>
      <c r="K605" s="161"/>
      <c r="L605" s="161"/>
      <c r="M605" s="161"/>
      <c r="N605" s="161"/>
      <c r="O605" s="11"/>
      <c r="Q605" s="11"/>
    </row>
    <row r="606" ht="14.25" customHeight="1">
      <c r="A606" s="1"/>
      <c r="B606" s="161"/>
      <c r="C606" s="161"/>
      <c r="D606" s="161"/>
      <c r="E606" s="161"/>
      <c r="F606" s="161"/>
      <c r="G606" s="161"/>
      <c r="H606" s="161"/>
      <c r="I606" s="161"/>
      <c r="J606" s="161"/>
      <c r="K606" s="161"/>
      <c r="L606" s="161"/>
      <c r="M606" s="161"/>
      <c r="N606" s="161"/>
      <c r="O606" s="11"/>
      <c r="Q606" s="11"/>
    </row>
    <row r="607" ht="14.25" customHeight="1">
      <c r="A607" s="1"/>
      <c r="B607" s="161"/>
      <c r="C607" s="161"/>
      <c r="D607" s="161"/>
      <c r="E607" s="161"/>
      <c r="F607" s="161"/>
      <c r="G607" s="161"/>
      <c r="H607" s="161"/>
      <c r="I607" s="161"/>
      <c r="J607" s="161"/>
      <c r="K607" s="161"/>
      <c r="L607" s="161"/>
      <c r="M607" s="161"/>
      <c r="N607" s="161"/>
      <c r="O607" s="11"/>
      <c r="Q607" s="11"/>
    </row>
    <row r="608" ht="14.25" customHeight="1">
      <c r="A608" s="1"/>
      <c r="B608" s="161"/>
      <c r="C608" s="161"/>
      <c r="D608" s="161"/>
      <c r="E608" s="161"/>
      <c r="F608" s="161"/>
      <c r="G608" s="161"/>
      <c r="H608" s="161"/>
      <c r="I608" s="161"/>
      <c r="J608" s="161"/>
      <c r="K608" s="161"/>
      <c r="L608" s="161"/>
      <c r="M608" s="161"/>
      <c r="N608" s="161"/>
      <c r="O608" s="11"/>
      <c r="Q608" s="11"/>
    </row>
    <row r="609" ht="14.25" customHeight="1">
      <c r="A609" s="1"/>
      <c r="B609" s="161"/>
      <c r="C609" s="161"/>
      <c r="D609" s="161"/>
      <c r="E609" s="161"/>
      <c r="F609" s="161"/>
      <c r="G609" s="161"/>
      <c r="H609" s="161"/>
      <c r="I609" s="161"/>
      <c r="J609" s="161"/>
      <c r="K609" s="161"/>
      <c r="L609" s="161"/>
      <c r="M609" s="161"/>
      <c r="N609" s="161"/>
      <c r="O609" s="11"/>
      <c r="Q609" s="11"/>
    </row>
    <row r="610" ht="14.25" customHeight="1">
      <c r="A610" s="1"/>
      <c r="B610" s="161"/>
      <c r="C610" s="161"/>
      <c r="D610" s="161"/>
      <c r="E610" s="161"/>
      <c r="F610" s="161"/>
      <c r="G610" s="161"/>
      <c r="H610" s="161"/>
      <c r="I610" s="161"/>
      <c r="J610" s="161"/>
      <c r="K610" s="161"/>
      <c r="L610" s="161"/>
      <c r="M610" s="161"/>
      <c r="N610" s="161"/>
      <c r="O610" s="11"/>
      <c r="Q610" s="11"/>
    </row>
    <row r="611" ht="14.25" customHeight="1">
      <c r="A611" s="1"/>
      <c r="B611" s="161"/>
      <c r="C611" s="161"/>
      <c r="D611" s="161"/>
      <c r="E611" s="161"/>
      <c r="F611" s="161"/>
      <c r="G611" s="161"/>
      <c r="H611" s="161"/>
      <c r="I611" s="161"/>
      <c r="J611" s="161"/>
      <c r="K611" s="161"/>
      <c r="L611" s="161"/>
      <c r="M611" s="161"/>
      <c r="N611" s="161"/>
      <c r="O611" s="11"/>
      <c r="Q611" s="11"/>
    </row>
    <row r="612" ht="14.25" customHeight="1">
      <c r="A612" s="1"/>
      <c r="B612" s="161"/>
      <c r="C612" s="161"/>
      <c r="D612" s="161"/>
      <c r="E612" s="161"/>
      <c r="F612" s="161"/>
      <c r="G612" s="161"/>
      <c r="H612" s="161"/>
      <c r="I612" s="161"/>
      <c r="J612" s="161"/>
      <c r="K612" s="161"/>
      <c r="L612" s="161"/>
      <c r="M612" s="161"/>
      <c r="N612" s="161"/>
      <c r="O612" s="11"/>
      <c r="Q612" s="11"/>
    </row>
    <row r="613" ht="14.25" customHeight="1">
      <c r="A613" s="1"/>
      <c r="B613" s="161"/>
      <c r="C613" s="161"/>
      <c r="D613" s="161"/>
      <c r="E613" s="161"/>
      <c r="F613" s="161"/>
      <c r="G613" s="161"/>
      <c r="H613" s="161"/>
      <c r="I613" s="161"/>
      <c r="J613" s="161"/>
      <c r="K613" s="161"/>
      <c r="L613" s="161"/>
      <c r="M613" s="161"/>
      <c r="N613" s="161"/>
      <c r="O613" s="11"/>
      <c r="Q613" s="11"/>
    </row>
    <row r="614" ht="14.25" customHeight="1">
      <c r="A614" s="1"/>
      <c r="B614" s="161"/>
      <c r="C614" s="161"/>
      <c r="D614" s="161"/>
      <c r="E614" s="161"/>
      <c r="F614" s="161"/>
      <c r="G614" s="161"/>
      <c r="H614" s="161"/>
      <c r="I614" s="161"/>
      <c r="J614" s="161"/>
      <c r="K614" s="161"/>
      <c r="L614" s="161"/>
      <c r="M614" s="161"/>
      <c r="N614" s="161"/>
      <c r="O614" s="11"/>
      <c r="Q614" s="11"/>
    </row>
    <row r="615" ht="14.25" customHeight="1">
      <c r="A615" s="1"/>
      <c r="B615" s="161"/>
      <c r="C615" s="161"/>
      <c r="D615" s="161"/>
      <c r="E615" s="161"/>
      <c r="F615" s="161"/>
      <c r="G615" s="161"/>
      <c r="H615" s="161"/>
      <c r="I615" s="161"/>
      <c r="J615" s="161"/>
      <c r="K615" s="161"/>
      <c r="L615" s="161"/>
      <c r="M615" s="161"/>
      <c r="N615" s="161"/>
      <c r="O615" s="11"/>
      <c r="Q615" s="11"/>
    </row>
    <row r="616" ht="14.25" customHeight="1">
      <c r="A616" s="1"/>
      <c r="B616" s="161"/>
      <c r="C616" s="161"/>
      <c r="D616" s="161"/>
      <c r="E616" s="161"/>
      <c r="F616" s="161"/>
      <c r="G616" s="161"/>
      <c r="H616" s="161"/>
      <c r="I616" s="161"/>
      <c r="J616" s="161"/>
      <c r="K616" s="161"/>
      <c r="L616" s="161"/>
      <c r="M616" s="161"/>
      <c r="N616" s="161"/>
      <c r="O616" s="11"/>
      <c r="Q616" s="11"/>
    </row>
    <row r="617" ht="14.25" customHeight="1">
      <c r="A617" s="1"/>
      <c r="B617" s="161"/>
      <c r="C617" s="161"/>
      <c r="D617" s="161"/>
      <c r="E617" s="161"/>
      <c r="F617" s="161"/>
      <c r="G617" s="161"/>
      <c r="H617" s="161"/>
      <c r="I617" s="161"/>
      <c r="J617" s="161"/>
      <c r="K617" s="161"/>
      <c r="L617" s="161"/>
      <c r="M617" s="161"/>
      <c r="N617" s="161"/>
      <c r="O617" s="11"/>
      <c r="Q617" s="11"/>
    </row>
    <row r="618" ht="14.25" customHeight="1">
      <c r="A618" s="1"/>
      <c r="B618" s="161"/>
      <c r="C618" s="161"/>
      <c r="D618" s="161"/>
      <c r="E618" s="161"/>
      <c r="F618" s="161"/>
      <c r="G618" s="161"/>
      <c r="H618" s="161"/>
      <c r="I618" s="161"/>
      <c r="J618" s="161"/>
      <c r="K618" s="161"/>
      <c r="L618" s="161"/>
      <c r="M618" s="161"/>
      <c r="N618" s="161"/>
      <c r="O618" s="11"/>
      <c r="Q618" s="11"/>
    </row>
    <row r="619" ht="14.25" customHeight="1">
      <c r="A619" s="1"/>
      <c r="B619" s="161"/>
      <c r="C619" s="161"/>
      <c r="D619" s="161"/>
      <c r="E619" s="161"/>
      <c r="F619" s="161"/>
      <c r="G619" s="161"/>
      <c r="H619" s="161"/>
      <c r="I619" s="161"/>
      <c r="J619" s="161"/>
      <c r="K619" s="161"/>
      <c r="L619" s="161"/>
      <c r="M619" s="161"/>
      <c r="N619" s="161"/>
      <c r="O619" s="11"/>
      <c r="Q619" s="11"/>
    </row>
    <row r="620" ht="14.25" customHeight="1">
      <c r="A620" s="1"/>
      <c r="B620" s="161"/>
      <c r="C620" s="161"/>
      <c r="D620" s="161"/>
      <c r="E620" s="161"/>
      <c r="F620" s="161"/>
      <c r="G620" s="161"/>
      <c r="H620" s="161"/>
      <c r="I620" s="161"/>
      <c r="J620" s="161"/>
      <c r="K620" s="161"/>
      <c r="L620" s="161"/>
      <c r="M620" s="161"/>
      <c r="N620" s="161"/>
      <c r="O620" s="11"/>
      <c r="Q620" s="11"/>
    </row>
    <row r="621" ht="14.25" customHeight="1">
      <c r="A621" s="1"/>
      <c r="B621" s="161"/>
      <c r="C621" s="161"/>
      <c r="D621" s="161"/>
      <c r="E621" s="161"/>
      <c r="F621" s="161"/>
      <c r="G621" s="161"/>
      <c r="H621" s="161"/>
      <c r="I621" s="161"/>
      <c r="J621" s="161"/>
      <c r="K621" s="161"/>
      <c r="L621" s="161"/>
      <c r="M621" s="161"/>
      <c r="N621" s="161"/>
      <c r="O621" s="11"/>
      <c r="Q621" s="11"/>
    </row>
    <row r="622" ht="14.25" customHeight="1">
      <c r="A622" s="1"/>
      <c r="B622" s="161"/>
      <c r="C622" s="161"/>
      <c r="D622" s="161"/>
      <c r="E622" s="161"/>
      <c r="F622" s="161"/>
      <c r="G622" s="161"/>
      <c r="H622" s="161"/>
      <c r="I622" s="161"/>
      <c r="J622" s="161"/>
      <c r="K622" s="161"/>
      <c r="L622" s="161"/>
      <c r="M622" s="161"/>
      <c r="N622" s="161"/>
      <c r="O622" s="11"/>
      <c r="Q622" s="11"/>
    </row>
    <row r="623" ht="14.25" customHeight="1">
      <c r="A623" s="1"/>
      <c r="B623" s="161"/>
      <c r="C623" s="161"/>
      <c r="D623" s="161"/>
      <c r="E623" s="161"/>
      <c r="F623" s="161"/>
      <c r="G623" s="161"/>
      <c r="H623" s="161"/>
      <c r="I623" s="161"/>
      <c r="J623" s="161"/>
      <c r="K623" s="161"/>
      <c r="L623" s="161"/>
      <c r="M623" s="161"/>
      <c r="N623" s="161"/>
      <c r="O623" s="11"/>
      <c r="Q623" s="11"/>
    </row>
    <row r="624" ht="14.25" customHeight="1">
      <c r="A624" s="1"/>
      <c r="B624" s="161"/>
      <c r="C624" s="161"/>
      <c r="D624" s="161"/>
      <c r="E624" s="161"/>
      <c r="F624" s="161"/>
      <c r="G624" s="161"/>
      <c r="H624" s="161"/>
      <c r="I624" s="161"/>
      <c r="J624" s="161"/>
      <c r="K624" s="161"/>
      <c r="L624" s="161"/>
      <c r="M624" s="161"/>
      <c r="N624" s="161"/>
      <c r="O624" s="11"/>
      <c r="Q624" s="11"/>
    </row>
    <row r="625" ht="14.25" customHeight="1">
      <c r="A625" s="1"/>
      <c r="B625" s="161"/>
      <c r="C625" s="161"/>
      <c r="D625" s="161"/>
      <c r="E625" s="161"/>
      <c r="F625" s="161"/>
      <c r="G625" s="161"/>
      <c r="H625" s="161"/>
      <c r="I625" s="161"/>
      <c r="J625" s="161"/>
      <c r="K625" s="161"/>
      <c r="L625" s="161"/>
      <c r="M625" s="161"/>
      <c r="N625" s="161"/>
      <c r="O625" s="11"/>
      <c r="Q625" s="11"/>
    </row>
    <row r="626" ht="14.25" customHeight="1">
      <c r="A626" s="1"/>
      <c r="B626" s="161"/>
      <c r="C626" s="161"/>
      <c r="D626" s="161"/>
      <c r="E626" s="161"/>
      <c r="F626" s="161"/>
      <c r="G626" s="161"/>
      <c r="H626" s="161"/>
      <c r="I626" s="161"/>
      <c r="J626" s="161"/>
      <c r="K626" s="161"/>
      <c r="L626" s="161"/>
      <c r="M626" s="161"/>
      <c r="N626" s="161"/>
      <c r="O626" s="11"/>
      <c r="Q626" s="11"/>
    </row>
    <row r="627" ht="14.25" customHeight="1">
      <c r="A627" s="1"/>
      <c r="B627" s="161"/>
      <c r="C627" s="161"/>
      <c r="D627" s="161"/>
      <c r="E627" s="161"/>
      <c r="F627" s="161"/>
      <c r="G627" s="161"/>
      <c r="H627" s="161"/>
      <c r="I627" s="161"/>
      <c r="J627" s="161"/>
      <c r="K627" s="161"/>
      <c r="L627" s="161"/>
      <c r="M627" s="161"/>
      <c r="N627" s="161"/>
      <c r="O627" s="11"/>
      <c r="Q627" s="11"/>
    </row>
    <row r="628" ht="14.25" customHeight="1">
      <c r="A628" s="1"/>
      <c r="B628" s="161"/>
      <c r="C628" s="161"/>
      <c r="D628" s="161"/>
      <c r="E628" s="161"/>
      <c r="F628" s="161"/>
      <c r="G628" s="161"/>
      <c r="H628" s="161"/>
      <c r="I628" s="161"/>
      <c r="J628" s="161"/>
      <c r="K628" s="161"/>
      <c r="L628" s="161"/>
      <c r="M628" s="161"/>
      <c r="N628" s="161"/>
      <c r="O628" s="11"/>
      <c r="Q628" s="11"/>
    </row>
    <row r="629" ht="14.25" customHeight="1">
      <c r="A629" s="1"/>
      <c r="B629" s="161"/>
      <c r="C629" s="161"/>
      <c r="D629" s="161"/>
      <c r="E629" s="161"/>
      <c r="F629" s="161"/>
      <c r="G629" s="161"/>
      <c r="H629" s="161"/>
      <c r="I629" s="161"/>
      <c r="J629" s="161"/>
      <c r="K629" s="161"/>
      <c r="L629" s="161"/>
      <c r="M629" s="161"/>
      <c r="N629" s="161"/>
      <c r="O629" s="11"/>
      <c r="Q629" s="11"/>
    </row>
    <row r="630" ht="14.25" customHeight="1">
      <c r="A630" s="1"/>
      <c r="B630" s="161"/>
      <c r="C630" s="161"/>
      <c r="D630" s="161"/>
      <c r="E630" s="161"/>
      <c r="F630" s="161"/>
      <c r="G630" s="161"/>
      <c r="H630" s="161"/>
      <c r="I630" s="161"/>
      <c r="J630" s="161"/>
      <c r="K630" s="161"/>
      <c r="L630" s="161"/>
      <c r="M630" s="161"/>
      <c r="N630" s="161"/>
      <c r="O630" s="11"/>
      <c r="Q630" s="11"/>
    </row>
    <row r="631" ht="14.25" customHeight="1">
      <c r="A631" s="1"/>
      <c r="B631" s="161"/>
      <c r="C631" s="161"/>
      <c r="D631" s="161"/>
      <c r="E631" s="161"/>
      <c r="F631" s="161"/>
      <c r="G631" s="161"/>
      <c r="H631" s="161"/>
      <c r="I631" s="161"/>
      <c r="J631" s="161"/>
      <c r="K631" s="161"/>
      <c r="L631" s="161"/>
      <c r="M631" s="161"/>
      <c r="N631" s="161"/>
      <c r="O631" s="11"/>
      <c r="Q631" s="11"/>
    </row>
    <row r="632" ht="14.25" customHeight="1">
      <c r="A632" s="1"/>
      <c r="B632" s="161"/>
      <c r="C632" s="161"/>
      <c r="D632" s="161"/>
      <c r="E632" s="161"/>
      <c r="F632" s="161"/>
      <c r="G632" s="161"/>
      <c r="H632" s="161"/>
      <c r="I632" s="161"/>
      <c r="J632" s="161"/>
      <c r="K632" s="161"/>
      <c r="L632" s="161"/>
      <c r="M632" s="161"/>
      <c r="N632" s="161"/>
      <c r="O632" s="11"/>
      <c r="Q632" s="11"/>
    </row>
    <row r="633" ht="14.25" customHeight="1">
      <c r="A633" s="1"/>
      <c r="B633" s="161"/>
      <c r="C633" s="161"/>
      <c r="D633" s="161"/>
      <c r="E633" s="161"/>
      <c r="F633" s="161"/>
      <c r="G633" s="161"/>
      <c r="H633" s="161"/>
      <c r="I633" s="161"/>
      <c r="J633" s="161"/>
      <c r="K633" s="161"/>
      <c r="L633" s="161"/>
      <c r="M633" s="161"/>
      <c r="N633" s="161"/>
      <c r="O633" s="11"/>
      <c r="Q633" s="11"/>
    </row>
    <row r="634" ht="14.25" customHeight="1">
      <c r="A634" s="1"/>
      <c r="B634" s="161"/>
      <c r="C634" s="161"/>
      <c r="D634" s="161"/>
      <c r="E634" s="161"/>
      <c r="F634" s="161"/>
      <c r="G634" s="161"/>
      <c r="H634" s="161"/>
      <c r="I634" s="161"/>
      <c r="J634" s="161"/>
      <c r="K634" s="161"/>
      <c r="L634" s="161"/>
      <c r="M634" s="161"/>
      <c r="N634" s="161"/>
      <c r="O634" s="11"/>
      <c r="Q634" s="11"/>
    </row>
    <row r="635" ht="14.25" customHeight="1">
      <c r="A635" s="1"/>
      <c r="B635" s="161"/>
      <c r="C635" s="161"/>
      <c r="D635" s="161"/>
      <c r="E635" s="161"/>
      <c r="F635" s="161"/>
      <c r="G635" s="161"/>
      <c r="H635" s="161"/>
      <c r="I635" s="161"/>
      <c r="J635" s="161"/>
      <c r="K635" s="161"/>
      <c r="L635" s="161"/>
      <c r="M635" s="161"/>
      <c r="N635" s="161"/>
      <c r="O635" s="11"/>
      <c r="Q635" s="11"/>
    </row>
    <row r="636" ht="14.25" customHeight="1">
      <c r="A636" s="1"/>
      <c r="B636" s="161"/>
      <c r="C636" s="161"/>
      <c r="D636" s="161"/>
      <c r="E636" s="161"/>
      <c r="F636" s="161"/>
      <c r="G636" s="161"/>
      <c r="H636" s="161"/>
      <c r="I636" s="161"/>
      <c r="J636" s="161"/>
      <c r="K636" s="161"/>
      <c r="L636" s="161"/>
      <c r="M636" s="161"/>
      <c r="N636" s="161"/>
      <c r="O636" s="11"/>
      <c r="Q636" s="11"/>
    </row>
    <row r="637" ht="14.25" customHeight="1">
      <c r="A637" s="1"/>
      <c r="B637" s="161"/>
      <c r="C637" s="161"/>
      <c r="D637" s="161"/>
      <c r="E637" s="161"/>
      <c r="F637" s="161"/>
      <c r="G637" s="161"/>
      <c r="H637" s="161"/>
      <c r="I637" s="161"/>
      <c r="J637" s="161"/>
      <c r="K637" s="161"/>
      <c r="L637" s="161"/>
      <c r="M637" s="161"/>
      <c r="N637" s="161"/>
      <c r="O637" s="11"/>
      <c r="Q637" s="11"/>
    </row>
    <row r="638" ht="14.25" customHeight="1">
      <c r="A638" s="1"/>
      <c r="B638" s="161"/>
      <c r="C638" s="161"/>
      <c r="D638" s="161"/>
      <c r="E638" s="161"/>
      <c r="F638" s="161"/>
      <c r="G638" s="161"/>
      <c r="H638" s="161"/>
      <c r="I638" s="161"/>
      <c r="J638" s="161"/>
      <c r="K638" s="161"/>
      <c r="L638" s="161"/>
      <c r="M638" s="161"/>
      <c r="N638" s="161"/>
      <c r="O638" s="11"/>
      <c r="Q638" s="11"/>
    </row>
    <row r="639" ht="14.25" customHeight="1">
      <c r="A639" s="1"/>
      <c r="B639" s="161"/>
      <c r="C639" s="161"/>
      <c r="D639" s="161"/>
      <c r="E639" s="161"/>
      <c r="F639" s="161"/>
      <c r="G639" s="161"/>
      <c r="H639" s="161"/>
      <c r="I639" s="161"/>
      <c r="J639" s="161"/>
      <c r="K639" s="161"/>
      <c r="L639" s="161"/>
      <c r="M639" s="161"/>
      <c r="N639" s="161"/>
      <c r="O639" s="11"/>
      <c r="Q639" s="11"/>
    </row>
    <row r="640" ht="14.25" customHeight="1">
      <c r="A640" s="1"/>
      <c r="B640" s="161"/>
      <c r="C640" s="161"/>
      <c r="D640" s="161"/>
      <c r="E640" s="161"/>
      <c r="F640" s="161"/>
      <c r="G640" s="161"/>
      <c r="H640" s="161"/>
      <c r="I640" s="161"/>
      <c r="J640" s="161"/>
      <c r="K640" s="161"/>
      <c r="L640" s="161"/>
      <c r="M640" s="161"/>
      <c r="N640" s="161"/>
      <c r="O640" s="11"/>
      <c r="Q640" s="11"/>
    </row>
    <row r="641" ht="14.25" customHeight="1">
      <c r="A641" s="1"/>
      <c r="B641" s="161"/>
      <c r="C641" s="161"/>
      <c r="D641" s="161"/>
      <c r="E641" s="161"/>
      <c r="F641" s="161"/>
      <c r="G641" s="161"/>
      <c r="H641" s="161"/>
      <c r="I641" s="161"/>
      <c r="J641" s="161"/>
      <c r="K641" s="161"/>
      <c r="L641" s="161"/>
      <c r="M641" s="161"/>
      <c r="N641" s="161"/>
      <c r="O641" s="11"/>
      <c r="Q641" s="11"/>
    </row>
    <row r="642" ht="14.25" customHeight="1">
      <c r="A642" s="1"/>
      <c r="B642" s="161"/>
      <c r="C642" s="161"/>
      <c r="D642" s="161"/>
      <c r="E642" s="161"/>
      <c r="F642" s="161"/>
      <c r="G642" s="161"/>
      <c r="H642" s="161"/>
      <c r="I642" s="161"/>
      <c r="J642" s="161"/>
      <c r="K642" s="161"/>
      <c r="L642" s="161"/>
      <c r="M642" s="161"/>
      <c r="N642" s="161"/>
      <c r="O642" s="11"/>
      <c r="Q642" s="11"/>
    </row>
    <row r="643" ht="14.25" customHeight="1">
      <c r="A643" s="1"/>
      <c r="B643" s="161"/>
      <c r="C643" s="161"/>
      <c r="D643" s="161"/>
      <c r="E643" s="161"/>
      <c r="F643" s="161"/>
      <c r="G643" s="161"/>
      <c r="H643" s="161"/>
      <c r="I643" s="161"/>
      <c r="J643" s="161"/>
      <c r="K643" s="161"/>
      <c r="L643" s="161"/>
      <c r="M643" s="161"/>
      <c r="N643" s="161"/>
      <c r="O643" s="11"/>
      <c r="Q643" s="11"/>
    </row>
    <row r="644" ht="14.25" customHeight="1">
      <c r="A644" s="1"/>
      <c r="B644" s="161"/>
      <c r="C644" s="161"/>
      <c r="D644" s="161"/>
      <c r="E644" s="161"/>
      <c r="F644" s="161"/>
      <c r="G644" s="161"/>
      <c r="H644" s="161"/>
      <c r="I644" s="161"/>
      <c r="J644" s="161"/>
      <c r="K644" s="161"/>
      <c r="L644" s="161"/>
      <c r="M644" s="161"/>
      <c r="N644" s="161"/>
      <c r="O644" s="11"/>
      <c r="Q644" s="11"/>
    </row>
    <row r="645" ht="14.25" customHeight="1">
      <c r="A645" s="1"/>
      <c r="B645" s="161"/>
      <c r="C645" s="161"/>
      <c r="D645" s="161"/>
      <c r="E645" s="161"/>
      <c r="F645" s="161"/>
      <c r="G645" s="161"/>
      <c r="H645" s="161"/>
      <c r="I645" s="161"/>
      <c r="J645" s="161"/>
      <c r="K645" s="161"/>
      <c r="L645" s="161"/>
      <c r="M645" s="161"/>
      <c r="N645" s="161"/>
      <c r="O645" s="11"/>
      <c r="Q645" s="11"/>
    </row>
    <row r="646" ht="14.25" customHeight="1">
      <c r="A646" s="1"/>
      <c r="B646" s="161"/>
      <c r="C646" s="161"/>
      <c r="D646" s="161"/>
      <c r="E646" s="161"/>
      <c r="F646" s="161"/>
      <c r="G646" s="161"/>
      <c r="H646" s="161"/>
      <c r="I646" s="161"/>
      <c r="J646" s="161"/>
      <c r="K646" s="161"/>
      <c r="L646" s="161"/>
      <c r="M646" s="161"/>
      <c r="N646" s="161"/>
      <c r="O646" s="11"/>
      <c r="Q646" s="11"/>
    </row>
    <row r="647" ht="14.25" customHeight="1">
      <c r="A647" s="1"/>
      <c r="B647" s="161"/>
      <c r="C647" s="161"/>
      <c r="D647" s="161"/>
      <c r="E647" s="161"/>
      <c r="F647" s="161"/>
      <c r="G647" s="161"/>
      <c r="H647" s="161"/>
      <c r="I647" s="161"/>
      <c r="J647" s="161"/>
      <c r="K647" s="161"/>
      <c r="L647" s="161"/>
      <c r="M647" s="161"/>
      <c r="N647" s="161"/>
      <c r="O647" s="11"/>
      <c r="Q647" s="11"/>
    </row>
    <row r="648" ht="14.25" customHeight="1">
      <c r="A648" s="1"/>
      <c r="B648" s="161"/>
      <c r="C648" s="161"/>
      <c r="D648" s="161"/>
      <c r="E648" s="161"/>
      <c r="F648" s="161"/>
      <c r="G648" s="161"/>
      <c r="H648" s="161"/>
      <c r="I648" s="161"/>
      <c r="J648" s="161"/>
      <c r="K648" s="161"/>
      <c r="L648" s="161"/>
      <c r="M648" s="161"/>
      <c r="N648" s="161"/>
      <c r="O648" s="11"/>
      <c r="Q648" s="11"/>
    </row>
    <row r="649" ht="14.25" customHeight="1">
      <c r="A649" s="1"/>
      <c r="B649" s="161"/>
      <c r="C649" s="161"/>
      <c r="D649" s="161"/>
      <c r="E649" s="161"/>
      <c r="F649" s="161"/>
      <c r="G649" s="161"/>
      <c r="H649" s="161"/>
      <c r="I649" s="161"/>
      <c r="J649" s="161"/>
      <c r="K649" s="161"/>
      <c r="L649" s="161"/>
      <c r="M649" s="161"/>
      <c r="N649" s="161"/>
      <c r="O649" s="11"/>
      <c r="Q649" s="11"/>
    </row>
    <row r="650" ht="14.25" customHeight="1">
      <c r="A650" s="1"/>
      <c r="B650" s="161"/>
      <c r="C650" s="161"/>
      <c r="D650" s="161"/>
      <c r="E650" s="161"/>
      <c r="F650" s="161"/>
      <c r="G650" s="161"/>
      <c r="H650" s="161"/>
      <c r="I650" s="161"/>
      <c r="J650" s="161"/>
      <c r="K650" s="161"/>
      <c r="L650" s="161"/>
      <c r="M650" s="161"/>
      <c r="N650" s="161"/>
      <c r="O650" s="11"/>
      <c r="Q650" s="11"/>
    </row>
    <row r="651" ht="14.25" customHeight="1">
      <c r="A651" s="1"/>
      <c r="B651" s="161"/>
      <c r="C651" s="161"/>
      <c r="D651" s="161"/>
      <c r="E651" s="161"/>
      <c r="F651" s="161"/>
      <c r="G651" s="161"/>
      <c r="H651" s="161"/>
      <c r="I651" s="161"/>
      <c r="J651" s="161"/>
      <c r="K651" s="161"/>
      <c r="L651" s="161"/>
      <c r="M651" s="161"/>
      <c r="N651" s="161"/>
      <c r="O651" s="11"/>
      <c r="Q651" s="11"/>
    </row>
    <row r="652" ht="14.25" customHeight="1">
      <c r="A652" s="1"/>
      <c r="B652" s="161"/>
      <c r="C652" s="161"/>
      <c r="D652" s="161"/>
      <c r="E652" s="161"/>
      <c r="F652" s="161"/>
      <c r="G652" s="161"/>
      <c r="H652" s="161"/>
      <c r="I652" s="161"/>
      <c r="J652" s="161"/>
      <c r="K652" s="161"/>
      <c r="L652" s="161"/>
      <c r="M652" s="161"/>
      <c r="N652" s="161"/>
      <c r="O652" s="11"/>
      <c r="Q652" s="11"/>
    </row>
    <row r="653" ht="14.25" customHeight="1">
      <c r="A653" s="1"/>
      <c r="B653" s="161"/>
      <c r="C653" s="161"/>
      <c r="D653" s="161"/>
      <c r="E653" s="161"/>
      <c r="F653" s="161"/>
      <c r="G653" s="161"/>
      <c r="H653" s="161"/>
      <c r="I653" s="161"/>
      <c r="J653" s="161"/>
      <c r="K653" s="161"/>
      <c r="L653" s="161"/>
      <c r="M653" s="161"/>
      <c r="N653" s="161"/>
      <c r="O653" s="11"/>
      <c r="Q653" s="11"/>
    </row>
    <row r="654" ht="14.25" customHeight="1">
      <c r="A654" s="1"/>
      <c r="B654" s="161"/>
      <c r="C654" s="161"/>
      <c r="D654" s="161"/>
      <c r="E654" s="161"/>
      <c r="F654" s="161"/>
      <c r="G654" s="161"/>
      <c r="H654" s="161"/>
      <c r="I654" s="161"/>
      <c r="J654" s="161"/>
      <c r="K654" s="161"/>
      <c r="L654" s="161"/>
      <c r="M654" s="161"/>
      <c r="N654" s="161"/>
      <c r="O654" s="11"/>
      <c r="Q654" s="11"/>
    </row>
    <row r="655" ht="14.25" customHeight="1">
      <c r="A655" s="1"/>
      <c r="B655" s="161"/>
      <c r="C655" s="161"/>
      <c r="D655" s="161"/>
      <c r="E655" s="161"/>
      <c r="F655" s="161"/>
      <c r="G655" s="161"/>
      <c r="H655" s="161"/>
      <c r="I655" s="161"/>
      <c r="J655" s="161"/>
      <c r="K655" s="161"/>
      <c r="L655" s="161"/>
      <c r="M655" s="161"/>
      <c r="N655" s="161"/>
      <c r="O655" s="11"/>
      <c r="Q655" s="11"/>
    </row>
    <row r="656" ht="14.25" customHeight="1">
      <c r="A656" s="1"/>
      <c r="B656" s="161"/>
      <c r="C656" s="161"/>
      <c r="D656" s="161"/>
      <c r="E656" s="161"/>
      <c r="F656" s="161"/>
      <c r="G656" s="161"/>
      <c r="H656" s="161"/>
      <c r="I656" s="161"/>
      <c r="J656" s="161"/>
      <c r="K656" s="161"/>
      <c r="L656" s="161"/>
      <c r="M656" s="161"/>
      <c r="N656" s="161"/>
      <c r="O656" s="11"/>
      <c r="Q656" s="11"/>
    </row>
    <row r="657" ht="14.25" customHeight="1">
      <c r="A657" s="1"/>
      <c r="B657" s="161"/>
      <c r="C657" s="161"/>
      <c r="D657" s="161"/>
      <c r="E657" s="161"/>
      <c r="F657" s="161"/>
      <c r="G657" s="161"/>
      <c r="H657" s="161"/>
      <c r="I657" s="161"/>
      <c r="J657" s="161"/>
      <c r="K657" s="161"/>
      <c r="L657" s="161"/>
      <c r="M657" s="161"/>
      <c r="N657" s="161"/>
      <c r="O657" s="11"/>
      <c r="Q657" s="11"/>
    </row>
    <row r="658" ht="14.25" customHeight="1">
      <c r="A658" s="1"/>
      <c r="B658" s="161"/>
      <c r="C658" s="161"/>
      <c r="D658" s="161"/>
      <c r="E658" s="161"/>
      <c r="F658" s="161"/>
      <c r="G658" s="161"/>
      <c r="H658" s="161"/>
      <c r="I658" s="161"/>
      <c r="J658" s="161"/>
      <c r="K658" s="161"/>
      <c r="L658" s="161"/>
      <c r="M658" s="161"/>
      <c r="N658" s="161"/>
      <c r="O658" s="11"/>
      <c r="Q658" s="11"/>
    </row>
    <row r="659" ht="14.25" customHeight="1">
      <c r="A659" s="1"/>
      <c r="B659" s="161"/>
      <c r="C659" s="161"/>
      <c r="D659" s="161"/>
      <c r="E659" s="161"/>
      <c r="F659" s="161"/>
      <c r="G659" s="161"/>
      <c r="H659" s="161"/>
      <c r="I659" s="161"/>
      <c r="J659" s="161"/>
      <c r="K659" s="161"/>
      <c r="L659" s="161"/>
      <c r="M659" s="161"/>
      <c r="N659" s="161"/>
      <c r="O659" s="11"/>
      <c r="Q659" s="11"/>
    </row>
    <row r="660" ht="14.25" customHeight="1">
      <c r="A660" s="1"/>
      <c r="B660" s="161"/>
      <c r="C660" s="161"/>
      <c r="D660" s="161"/>
      <c r="E660" s="161"/>
      <c r="F660" s="161"/>
      <c r="G660" s="161"/>
      <c r="H660" s="161"/>
      <c r="I660" s="161"/>
      <c r="J660" s="161"/>
      <c r="K660" s="161"/>
      <c r="L660" s="161"/>
      <c r="M660" s="161"/>
      <c r="N660" s="161"/>
      <c r="O660" s="11"/>
      <c r="Q660" s="11"/>
    </row>
    <row r="661" ht="14.25" customHeight="1">
      <c r="A661" s="1"/>
      <c r="B661" s="161"/>
      <c r="C661" s="161"/>
      <c r="D661" s="161"/>
      <c r="E661" s="161"/>
      <c r="F661" s="161"/>
      <c r="G661" s="161"/>
      <c r="H661" s="161"/>
      <c r="I661" s="161"/>
      <c r="J661" s="161"/>
      <c r="K661" s="161"/>
      <c r="L661" s="161"/>
      <c r="M661" s="161"/>
      <c r="N661" s="161"/>
      <c r="O661" s="11"/>
      <c r="Q661" s="11"/>
    </row>
    <row r="662" ht="14.25" customHeight="1">
      <c r="A662" s="1"/>
      <c r="B662" s="161"/>
      <c r="C662" s="161"/>
      <c r="D662" s="161"/>
      <c r="E662" s="161"/>
      <c r="F662" s="161"/>
      <c r="G662" s="161"/>
      <c r="H662" s="161"/>
      <c r="I662" s="161"/>
      <c r="J662" s="161"/>
      <c r="K662" s="161"/>
      <c r="L662" s="161"/>
      <c r="M662" s="161"/>
      <c r="N662" s="161"/>
      <c r="O662" s="11"/>
      <c r="Q662" s="11"/>
    </row>
    <row r="663" ht="14.25" customHeight="1">
      <c r="A663" s="1"/>
      <c r="B663" s="161"/>
      <c r="C663" s="161"/>
      <c r="D663" s="161"/>
      <c r="E663" s="161"/>
      <c r="F663" s="161"/>
      <c r="G663" s="161"/>
      <c r="H663" s="161"/>
      <c r="I663" s="161"/>
      <c r="J663" s="161"/>
      <c r="K663" s="161"/>
      <c r="L663" s="161"/>
      <c r="M663" s="161"/>
      <c r="N663" s="161"/>
      <c r="O663" s="11"/>
      <c r="Q663" s="11"/>
    </row>
    <row r="664" ht="14.25" customHeight="1">
      <c r="A664" s="1"/>
      <c r="B664" s="161"/>
      <c r="C664" s="161"/>
      <c r="D664" s="161"/>
      <c r="E664" s="161"/>
      <c r="F664" s="161"/>
      <c r="G664" s="161"/>
      <c r="H664" s="161"/>
      <c r="I664" s="161"/>
      <c r="J664" s="161"/>
      <c r="K664" s="161"/>
      <c r="L664" s="161"/>
      <c r="M664" s="161"/>
      <c r="N664" s="161"/>
      <c r="O664" s="11"/>
      <c r="Q664" s="11"/>
    </row>
    <row r="665" ht="14.25" customHeight="1">
      <c r="A665" s="1"/>
      <c r="B665" s="161"/>
      <c r="C665" s="161"/>
      <c r="D665" s="161"/>
      <c r="E665" s="161"/>
      <c r="F665" s="161"/>
      <c r="G665" s="161"/>
      <c r="H665" s="161"/>
      <c r="I665" s="161"/>
      <c r="J665" s="161"/>
      <c r="K665" s="161"/>
      <c r="L665" s="161"/>
      <c r="M665" s="161"/>
      <c r="N665" s="161"/>
      <c r="O665" s="11"/>
      <c r="Q665" s="11"/>
    </row>
    <row r="666" ht="14.25" customHeight="1">
      <c r="A666" s="1"/>
      <c r="B666" s="161"/>
      <c r="C666" s="161"/>
      <c r="D666" s="161"/>
      <c r="E666" s="161"/>
      <c r="F666" s="161"/>
      <c r="G666" s="161"/>
      <c r="H666" s="161"/>
      <c r="I666" s="161"/>
      <c r="J666" s="161"/>
      <c r="K666" s="161"/>
      <c r="L666" s="161"/>
      <c r="M666" s="161"/>
      <c r="N666" s="161"/>
      <c r="O666" s="11"/>
      <c r="Q666" s="11"/>
    </row>
    <row r="667" ht="14.25" customHeight="1">
      <c r="A667" s="1"/>
      <c r="B667" s="161"/>
      <c r="C667" s="161"/>
      <c r="D667" s="161"/>
      <c r="E667" s="161"/>
      <c r="F667" s="161"/>
      <c r="G667" s="161"/>
      <c r="H667" s="161"/>
      <c r="I667" s="161"/>
      <c r="J667" s="161"/>
      <c r="K667" s="161"/>
      <c r="L667" s="161"/>
      <c r="M667" s="161"/>
      <c r="N667" s="161"/>
      <c r="O667" s="11"/>
      <c r="Q667" s="11"/>
    </row>
    <row r="668" ht="14.25" customHeight="1">
      <c r="A668" s="1"/>
      <c r="B668" s="161"/>
      <c r="C668" s="161"/>
      <c r="D668" s="161"/>
      <c r="E668" s="161"/>
      <c r="F668" s="161"/>
      <c r="G668" s="161"/>
      <c r="H668" s="161"/>
      <c r="I668" s="161"/>
      <c r="J668" s="161"/>
      <c r="K668" s="161"/>
      <c r="L668" s="161"/>
      <c r="M668" s="161"/>
      <c r="N668" s="161"/>
      <c r="O668" s="11"/>
      <c r="Q668" s="11"/>
    </row>
    <row r="669" ht="14.25" customHeight="1">
      <c r="A669" s="1"/>
      <c r="B669" s="161"/>
      <c r="C669" s="161"/>
      <c r="D669" s="161"/>
      <c r="E669" s="161"/>
      <c r="F669" s="161"/>
      <c r="G669" s="161"/>
      <c r="H669" s="161"/>
      <c r="I669" s="161"/>
      <c r="J669" s="161"/>
      <c r="K669" s="161"/>
      <c r="L669" s="161"/>
      <c r="M669" s="161"/>
      <c r="N669" s="161"/>
      <c r="O669" s="11"/>
      <c r="Q669" s="11"/>
    </row>
    <row r="670" ht="14.25" customHeight="1">
      <c r="A670" s="1"/>
      <c r="B670" s="161"/>
      <c r="C670" s="161"/>
      <c r="D670" s="161"/>
      <c r="E670" s="161"/>
      <c r="F670" s="161"/>
      <c r="G670" s="161"/>
      <c r="H670" s="161"/>
      <c r="I670" s="161"/>
      <c r="J670" s="161"/>
      <c r="K670" s="161"/>
      <c r="L670" s="161"/>
      <c r="M670" s="161"/>
      <c r="N670" s="161"/>
      <c r="O670" s="11"/>
      <c r="Q670" s="11"/>
    </row>
    <row r="671" ht="14.25" customHeight="1">
      <c r="A671" s="1"/>
      <c r="B671" s="161"/>
      <c r="C671" s="161"/>
      <c r="D671" s="161"/>
      <c r="E671" s="161"/>
      <c r="F671" s="161"/>
      <c r="G671" s="161"/>
      <c r="H671" s="161"/>
      <c r="I671" s="161"/>
      <c r="J671" s="161"/>
      <c r="K671" s="161"/>
      <c r="L671" s="161"/>
      <c r="M671" s="161"/>
      <c r="N671" s="161"/>
      <c r="O671" s="11"/>
      <c r="Q671" s="11"/>
    </row>
    <row r="672" ht="14.25" customHeight="1">
      <c r="A672" s="1"/>
      <c r="B672" s="161"/>
      <c r="C672" s="161"/>
      <c r="D672" s="161"/>
      <c r="E672" s="161"/>
      <c r="F672" s="161"/>
      <c r="G672" s="161"/>
      <c r="H672" s="161"/>
      <c r="I672" s="161"/>
      <c r="J672" s="161"/>
      <c r="K672" s="161"/>
      <c r="L672" s="161"/>
      <c r="M672" s="161"/>
      <c r="N672" s="161"/>
      <c r="O672" s="11"/>
      <c r="Q672" s="11"/>
    </row>
    <row r="673" ht="14.25" customHeight="1">
      <c r="A673" s="1"/>
      <c r="B673" s="161"/>
      <c r="C673" s="161"/>
      <c r="D673" s="161"/>
      <c r="E673" s="161"/>
      <c r="F673" s="161"/>
      <c r="G673" s="161"/>
      <c r="H673" s="161"/>
      <c r="I673" s="161"/>
      <c r="J673" s="161"/>
      <c r="K673" s="161"/>
      <c r="L673" s="161"/>
      <c r="M673" s="161"/>
      <c r="N673" s="161"/>
      <c r="O673" s="11"/>
      <c r="Q673" s="11"/>
    </row>
    <row r="674" ht="14.25" customHeight="1">
      <c r="A674" s="1"/>
      <c r="B674" s="161"/>
      <c r="C674" s="161"/>
      <c r="D674" s="161"/>
      <c r="E674" s="161"/>
      <c r="F674" s="161"/>
      <c r="G674" s="161"/>
      <c r="H674" s="161"/>
      <c r="I674" s="161"/>
      <c r="J674" s="161"/>
      <c r="K674" s="161"/>
      <c r="L674" s="161"/>
      <c r="M674" s="161"/>
      <c r="N674" s="161"/>
      <c r="O674" s="11"/>
      <c r="Q674" s="11"/>
    </row>
    <row r="675" ht="14.25" customHeight="1">
      <c r="A675" s="1"/>
      <c r="B675" s="161"/>
      <c r="C675" s="161"/>
      <c r="D675" s="161"/>
      <c r="E675" s="161"/>
      <c r="F675" s="161"/>
      <c r="G675" s="161"/>
      <c r="H675" s="161"/>
      <c r="I675" s="161"/>
      <c r="J675" s="161"/>
      <c r="K675" s="161"/>
      <c r="L675" s="161"/>
      <c r="M675" s="161"/>
      <c r="N675" s="161"/>
      <c r="O675" s="11"/>
      <c r="Q675" s="11"/>
    </row>
    <row r="676" ht="14.25" customHeight="1">
      <c r="A676" s="1"/>
      <c r="B676" s="161"/>
      <c r="C676" s="161"/>
      <c r="D676" s="161"/>
      <c r="E676" s="161"/>
      <c r="F676" s="161"/>
      <c r="G676" s="161"/>
      <c r="H676" s="161"/>
      <c r="I676" s="161"/>
      <c r="J676" s="161"/>
      <c r="K676" s="161"/>
      <c r="L676" s="161"/>
      <c r="M676" s="161"/>
      <c r="N676" s="161"/>
      <c r="O676" s="11"/>
      <c r="Q676" s="11"/>
    </row>
    <row r="677" ht="14.25" customHeight="1">
      <c r="A677" s="1"/>
      <c r="B677" s="161"/>
      <c r="C677" s="161"/>
      <c r="D677" s="161"/>
      <c r="E677" s="161"/>
      <c r="F677" s="161"/>
      <c r="G677" s="161"/>
      <c r="H677" s="161"/>
      <c r="I677" s="161"/>
      <c r="J677" s="161"/>
      <c r="K677" s="161"/>
      <c r="L677" s="161"/>
      <c r="M677" s="161"/>
      <c r="N677" s="161"/>
      <c r="O677" s="11"/>
      <c r="Q677" s="11"/>
    </row>
    <row r="678" ht="14.25" customHeight="1">
      <c r="A678" s="1"/>
      <c r="B678" s="161"/>
      <c r="C678" s="161"/>
      <c r="D678" s="161"/>
      <c r="E678" s="161"/>
      <c r="F678" s="161"/>
      <c r="G678" s="161"/>
      <c r="H678" s="161"/>
      <c r="I678" s="161"/>
      <c r="J678" s="161"/>
      <c r="K678" s="161"/>
      <c r="L678" s="161"/>
      <c r="M678" s="161"/>
      <c r="N678" s="161"/>
      <c r="O678" s="11"/>
      <c r="Q678" s="11"/>
    </row>
    <row r="679" ht="14.25" customHeight="1">
      <c r="A679" s="1"/>
      <c r="B679" s="161"/>
      <c r="C679" s="161"/>
      <c r="D679" s="161"/>
      <c r="E679" s="161"/>
      <c r="F679" s="161"/>
      <c r="G679" s="161"/>
      <c r="H679" s="161"/>
      <c r="I679" s="161"/>
      <c r="J679" s="161"/>
      <c r="K679" s="161"/>
      <c r="L679" s="161"/>
      <c r="M679" s="161"/>
      <c r="N679" s="161"/>
      <c r="O679" s="11"/>
      <c r="Q679" s="11"/>
    </row>
    <row r="680" ht="14.25" customHeight="1">
      <c r="A680" s="1"/>
      <c r="B680" s="161"/>
      <c r="C680" s="161"/>
      <c r="D680" s="161"/>
      <c r="E680" s="161"/>
      <c r="F680" s="161"/>
      <c r="G680" s="161"/>
      <c r="H680" s="161"/>
      <c r="I680" s="161"/>
      <c r="J680" s="161"/>
      <c r="K680" s="161"/>
      <c r="L680" s="161"/>
      <c r="M680" s="161"/>
      <c r="N680" s="161"/>
      <c r="O680" s="11"/>
      <c r="Q680" s="11"/>
    </row>
    <row r="681" ht="14.25" customHeight="1">
      <c r="A681" s="1"/>
      <c r="B681" s="161"/>
      <c r="C681" s="161"/>
      <c r="D681" s="161"/>
      <c r="E681" s="161"/>
      <c r="F681" s="161"/>
      <c r="G681" s="161"/>
      <c r="H681" s="161"/>
      <c r="I681" s="161"/>
      <c r="J681" s="161"/>
      <c r="K681" s="161"/>
      <c r="L681" s="161"/>
      <c r="M681" s="161"/>
      <c r="N681" s="161"/>
      <c r="O681" s="11"/>
      <c r="Q681" s="11"/>
    </row>
    <row r="682" ht="14.25" customHeight="1">
      <c r="A682" s="1"/>
      <c r="B682" s="161"/>
      <c r="C682" s="161"/>
      <c r="D682" s="161"/>
      <c r="E682" s="161"/>
      <c r="F682" s="161"/>
      <c r="G682" s="161"/>
      <c r="H682" s="161"/>
      <c r="I682" s="161"/>
      <c r="J682" s="161"/>
      <c r="K682" s="161"/>
      <c r="L682" s="161"/>
      <c r="M682" s="161"/>
      <c r="N682" s="161"/>
      <c r="O682" s="11"/>
      <c r="Q682" s="11"/>
    </row>
    <row r="683" ht="14.25" customHeight="1">
      <c r="A683" s="1"/>
      <c r="B683" s="161"/>
      <c r="C683" s="161"/>
      <c r="D683" s="161"/>
      <c r="E683" s="161"/>
      <c r="F683" s="161"/>
      <c r="G683" s="161"/>
      <c r="H683" s="161"/>
      <c r="I683" s="161"/>
      <c r="J683" s="161"/>
      <c r="K683" s="161"/>
      <c r="L683" s="161"/>
      <c r="M683" s="161"/>
      <c r="N683" s="161"/>
      <c r="O683" s="11"/>
      <c r="Q683" s="11"/>
    </row>
    <row r="684" ht="14.25" customHeight="1">
      <c r="A684" s="1"/>
      <c r="B684" s="161"/>
      <c r="C684" s="161"/>
      <c r="D684" s="161"/>
      <c r="E684" s="161"/>
      <c r="F684" s="161"/>
      <c r="G684" s="161"/>
      <c r="H684" s="161"/>
      <c r="I684" s="161"/>
      <c r="J684" s="161"/>
      <c r="K684" s="161"/>
      <c r="L684" s="161"/>
      <c r="M684" s="161"/>
      <c r="N684" s="161"/>
      <c r="O684" s="11"/>
      <c r="Q684" s="11"/>
    </row>
    <row r="685" ht="14.25" customHeight="1">
      <c r="A685" s="1"/>
      <c r="B685" s="161"/>
      <c r="C685" s="161"/>
      <c r="D685" s="161"/>
      <c r="E685" s="161"/>
      <c r="F685" s="161"/>
      <c r="G685" s="161"/>
      <c r="H685" s="161"/>
      <c r="I685" s="161"/>
      <c r="J685" s="161"/>
      <c r="K685" s="161"/>
      <c r="L685" s="161"/>
      <c r="M685" s="161"/>
      <c r="N685" s="161"/>
      <c r="O685" s="11"/>
      <c r="Q685" s="11"/>
    </row>
    <row r="686" ht="14.25" customHeight="1">
      <c r="A686" s="1"/>
      <c r="B686" s="161"/>
      <c r="C686" s="161"/>
      <c r="D686" s="161"/>
      <c r="E686" s="161"/>
      <c r="F686" s="161"/>
      <c r="G686" s="161"/>
      <c r="H686" s="161"/>
      <c r="I686" s="161"/>
      <c r="J686" s="161"/>
      <c r="K686" s="161"/>
      <c r="L686" s="161"/>
      <c r="M686" s="161"/>
      <c r="N686" s="161"/>
      <c r="O686" s="11"/>
      <c r="Q686" s="11"/>
    </row>
    <row r="687" ht="14.25" customHeight="1">
      <c r="A687" s="1"/>
      <c r="B687" s="161"/>
      <c r="C687" s="161"/>
      <c r="D687" s="161"/>
      <c r="E687" s="161"/>
      <c r="F687" s="161"/>
      <c r="G687" s="161"/>
      <c r="H687" s="161"/>
      <c r="I687" s="161"/>
      <c r="J687" s="161"/>
      <c r="K687" s="161"/>
      <c r="L687" s="161"/>
      <c r="M687" s="161"/>
      <c r="N687" s="161"/>
      <c r="O687" s="11"/>
      <c r="Q687" s="11"/>
    </row>
    <row r="688" ht="14.25" customHeight="1">
      <c r="A688" s="1"/>
      <c r="B688" s="161"/>
      <c r="C688" s="161"/>
      <c r="D688" s="161"/>
      <c r="E688" s="161"/>
      <c r="F688" s="161"/>
      <c r="G688" s="161"/>
      <c r="H688" s="161"/>
      <c r="I688" s="161"/>
      <c r="J688" s="161"/>
      <c r="K688" s="161"/>
      <c r="L688" s="161"/>
      <c r="M688" s="161"/>
      <c r="N688" s="161"/>
      <c r="O688" s="11"/>
      <c r="Q688" s="11"/>
    </row>
    <row r="689" ht="14.25" customHeight="1">
      <c r="A689" s="1"/>
      <c r="B689" s="161"/>
      <c r="C689" s="161"/>
      <c r="D689" s="161"/>
      <c r="E689" s="161"/>
      <c r="F689" s="161"/>
      <c r="G689" s="161"/>
      <c r="H689" s="161"/>
      <c r="I689" s="161"/>
      <c r="J689" s="161"/>
      <c r="K689" s="161"/>
      <c r="L689" s="161"/>
      <c r="M689" s="161"/>
      <c r="N689" s="161"/>
      <c r="O689" s="11"/>
      <c r="Q689" s="11"/>
    </row>
    <row r="690" ht="14.25" customHeight="1">
      <c r="A690" s="1"/>
      <c r="B690" s="161"/>
      <c r="C690" s="161"/>
      <c r="D690" s="161"/>
      <c r="E690" s="161"/>
      <c r="F690" s="161"/>
      <c r="G690" s="161"/>
      <c r="H690" s="161"/>
      <c r="I690" s="161"/>
      <c r="J690" s="161"/>
      <c r="K690" s="161"/>
      <c r="L690" s="161"/>
      <c r="M690" s="161"/>
      <c r="N690" s="161"/>
      <c r="O690" s="11"/>
      <c r="Q690" s="11"/>
    </row>
    <row r="691" ht="14.25" customHeight="1">
      <c r="A691" s="1"/>
      <c r="B691" s="161"/>
      <c r="C691" s="161"/>
      <c r="D691" s="161"/>
      <c r="E691" s="161"/>
      <c r="F691" s="161"/>
      <c r="G691" s="161"/>
      <c r="H691" s="161"/>
      <c r="I691" s="161"/>
      <c r="J691" s="161"/>
      <c r="K691" s="161"/>
      <c r="L691" s="161"/>
      <c r="M691" s="161"/>
      <c r="N691" s="161"/>
      <c r="O691" s="11"/>
      <c r="Q691" s="11"/>
    </row>
    <row r="692" ht="14.25" customHeight="1">
      <c r="A692" s="1"/>
      <c r="B692" s="161"/>
      <c r="C692" s="161"/>
      <c r="D692" s="161"/>
      <c r="E692" s="161"/>
      <c r="F692" s="161"/>
      <c r="G692" s="161"/>
      <c r="H692" s="161"/>
      <c r="I692" s="161"/>
      <c r="J692" s="161"/>
      <c r="K692" s="161"/>
      <c r="L692" s="161"/>
      <c r="M692" s="161"/>
      <c r="N692" s="161"/>
      <c r="O692" s="11"/>
      <c r="Q692" s="11"/>
    </row>
    <row r="693" ht="14.25" customHeight="1">
      <c r="A693" s="1"/>
      <c r="B693" s="161"/>
      <c r="C693" s="161"/>
      <c r="D693" s="161"/>
      <c r="E693" s="161"/>
      <c r="F693" s="161"/>
      <c r="G693" s="161"/>
      <c r="H693" s="161"/>
      <c r="I693" s="161"/>
      <c r="J693" s="161"/>
      <c r="K693" s="161"/>
      <c r="L693" s="161"/>
      <c r="M693" s="161"/>
      <c r="N693" s="161"/>
      <c r="O693" s="11"/>
      <c r="Q693" s="11"/>
    </row>
    <row r="694" ht="14.25" customHeight="1">
      <c r="A694" s="1"/>
      <c r="B694" s="161"/>
      <c r="C694" s="161"/>
      <c r="D694" s="161"/>
      <c r="E694" s="161"/>
      <c r="F694" s="161"/>
      <c r="G694" s="161"/>
      <c r="H694" s="161"/>
      <c r="I694" s="161"/>
      <c r="J694" s="161"/>
      <c r="K694" s="161"/>
      <c r="L694" s="161"/>
      <c r="M694" s="161"/>
      <c r="N694" s="161"/>
      <c r="O694" s="11"/>
      <c r="Q694" s="11"/>
    </row>
    <row r="695" ht="14.25" customHeight="1">
      <c r="A695" s="1"/>
      <c r="B695" s="161"/>
      <c r="C695" s="161"/>
      <c r="D695" s="161"/>
      <c r="E695" s="161"/>
      <c r="F695" s="161"/>
      <c r="G695" s="161"/>
      <c r="H695" s="161"/>
      <c r="I695" s="161"/>
      <c r="J695" s="161"/>
      <c r="K695" s="161"/>
      <c r="L695" s="161"/>
      <c r="M695" s="161"/>
      <c r="N695" s="161"/>
      <c r="O695" s="11"/>
      <c r="Q695" s="11"/>
    </row>
    <row r="696" ht="14.25" customHeight="1">
      <c r="A696" s="1"/>
      <c r="B696" s="161"/>
      <c r="C696" s="161"/>
      <c r="D696" s="161"/>
      <c r="E696" s="161"/>
      <c r="F696" s="161"/>
      <c r="G696" s="161"/>
      <c r="H696" s="161"/>
      <c r="I696" s="161"/>
      <c r="J696" s="161"/>
      <c r="K696" s="161"/>
      <c r="L696" s="161"/>
      <c r="M696" s="161"/>
      <c r="N696" s="161"/>
      <c r="O696" s="11"/>
      <c r="Q696" s="11"/>
    </row>
    <row r="697" ht="14.25" customHeight="1">
      <c r="A697" s="1"/>
      <c r="B697" s="161"/>
      <c r="C697" s="161"/>
      <c r="D697" s="161"/>
      <c r="E697" s="161"/>
      <c r="F697" s="161"/>
      <c r="G697" s="161"/>
      <c r="H697" s="161"/>
      <c r="I697" s="161"/>
      <c r="J697" s="161"/>
      <c r="K697" s="161"/>
      <c r="L697" s="161"/>
      <c r="M697" s="161"/>
      <c r="N697" s="161"/>
      <c r="O697" s="11"/>
      <c r="Q697" s="11"/>
    </row>
    <row r="698" ht="14.25" customHeight="1">
      <c r="A698" s="1"/>
      <c r="B698" s="161"/>
      <c r="C698" s="161"/>
      <c r="D698" s="161"/>
      <c r="E698" s="161"/>
      <c r="F698" s="161"/>
      <c r="G698" s="161"/>
      <c r="H698" s="161"/>
      <c r="I698" s="161"/>
      <c r="J698" s="161"/>
      <c r="K698" s="161"/>
      <c r="L698" s="161"/>
      <c r="M698" s="161"/>
      <c r="N698" s="161"/>
      <c r="O698" s="11"/>
      <c r="Q698" s="11"/>
    </row>
    <row r="699" ht="14.25" customHeight="1">
      <c r="A699" s="1"/>
      <c r="B699" s="161"/>
      <c r="C699" s="161"/>
      <c r="D699" s="161"/>
      <c r="E699" s="161"/>
      <c r="F699" s="161"/>
      <c r="G699" s="161"/>
      <c r="H699" s="161"/>
      <c r="I699" s="161"/>
      <c r="J699" s="161"/>
      <c r="K699" s="161"/>
      <c r="L699" s="161"/>
      <c r="M699" s="161"/>
      <c r="N699" s="161"/>
      <c r="O699" s="11"/>
      <c r="Q699" s="11"/>
    </row>
    <row r="700" ht="14.25" customHeight="1">
      <c r="A700" s="1"/>
      <c r="B700" s="161"/>
      <c r="C700" s="161"/>
      <c r="D700" s="161"/>
      <c r="E700" s="161"/>
      <c r="F700" s="161"/>
      <c r="G700" s="161"/>
      <c r="H700" s="161"/>
      <c r="I700" s="161"/>
      <c r="J700" s="161"/>
      <c r="K700" s="161"/>
      <c r="L700" s="161"/>
      <c r="M700" s="161"/>
      <c r="N700" s="161"/>
      <c r="O700" s="11"/>
      <c r="Q700" s="11"/>
    </row>
    <row r="701" ht="14.25" customHeight="1">
      <c r="A701" s="1"/>
      <c r="B701" s="161"/>
      <c r="C701" s="161"/>
      <c r="D701" s="161"/>
      <c r="E701" s="161"/>
      <c r="F701" s="161"/>
      <c r="G701" s="161"/>
      <c r="H701" s="161"/>
      <c r="I701" s="161"/>
      <c r="J701" s="161"/>
      <c r="K701" s="161"/>
      <c r="L701" s="161"/>
      <c r="M701" s="161"/>
      <c r="N701" s="161"/>
      <c r="O701" s="11"/>
      <c r="Q701" s="11"/>
    </row>
    <row r="702" ht="14.25" customHeight="1">
      <c r="A702" s="1"/>
      <c r="B702" s="161"/>
      <c r="C702" s="161"/>
      <c r="D702" s="161"/>
      <c r="E702" s="161"/>
      <c r="F702" s="161"/>
      <c r="G702" s="161"/>
      <c r="H702" s="161"/>
      <c r="I702" s="161"/>
      <c r="J702" s="161"/>
      <c r="K702" s="161"/>
      <c r="L702" s="161"/>
      <c r="M702" s="161"/>
      <c r="N702" s="161"/>
      <c r="O702" s="11"/>
      <c r="Q702" s="11"/>
    </row>
    <row r="703" ht="14.25" customHeight="1">
      <c r="A703" s="1"/>
      <c r="B703" s="161"/>
      <c r="C703" s="161"/>
      <c r="D703" s="161"/>
      <c r="E703" s="161"/>
      <c r="F703" s="161"/>
      <c r="G703" s="161"/>
      <c r="H703" s="161"/>
      <c r="I703" s="161"/>
      <c r="J703" s="161"/>
      <c r="K703" s="161"/>
      <c r="L703" s="161"/>
      <c r="M703" s="161"/>
      <c r="N703" s="161"/>
      <c r="O703" s="11"/>
      <c r="Q703" s="11"/>
    </row>
    <row r="704" ht="14.25" customHeight="1">
      <c r="A704" s="1"/>
      <c r="B704" s="161"/>
      <c r="C704" s="161"/>
      <c r="D704" s="161"/>
      <c r="E704" s="161"/>
      <c r="F704" s="161"/>
      <c r="G704" s="161"/>
      <c r="H704" s="161"/>
      <c r="I704" s="161"/>
      <c r="J704" s="161"/>
      <c r="K704" s="161"/>
      <c r="L704" s="161"/>
      <c r="M704" s="161"/>
      <c r="N704" s="161"/>
      <c r="O704" s="11"/>
      <c r="Q704" s="11"/>
    </row>
    <row r="705" ht="14.25" customHeight="1">
      <c r="A705" s="1"/>
      <c r="B705" s="161"/>
      <c r="C705" s="161"/>
      <c r="D705" s="161"/>
      <c r="E705" s="161"/>
      <c r="F705" s="161"/>
      <c r="G705" s="161"/>
      <c r="H705" s="161"/>
      <c r="I705" s="161"/>
      <c r="J705" s="161"/>
      <c r="K705" s="161"/>
      <c r="L705" s="161"/>
      <c r="M705" s="161"/>
      <c r="N705" s="161"/>
      <c r="O705" s="11"/>
      <c r="Q705" s="11"/>
    </row>
    <row r="706" ht="14.25" customHeight="1">
      <c r="A706" s="1"/>
      <c r="B706" s="161"/>
      <c r="C706" s="161"/>
      <c r="D706" s="161"/>
      <c r="E706" s="161"/>
      <c r="F706" s="161"/>
      <c r="G706" s="161"/>
      <c r="H706" s="161"/>
      <c r="I706" s="161"/>
      <c r="J706" s="161"/>
      <c r="K706" s="161"/>
      <c r="L706" s="161"/>
      <c r="M706" s="161"/>
      <c r="N706" s="161"/>
      <c r="O706" s="11"/>
      <c r="Q706" s="11"/>
    </row>
    <row r="707" ht="14.25" customHeight="1">
      <c r="A707" s="1"/>
      <c r="B707" s="161"/>
      <c r="C707" s="161"/>
      <c r="D707" s="161"/>
      <c r="E707" s="161"/>
      <c r="F707" s="161"/>
      <c r="G707" s="161"/>
      <c r="H707" s="161"/>
      <c r="I707" s="161"/>
      <c r="J707" s="161"/>
      <c r="K707" s="161"/>
      <c r="L707" s="161"/>
      <c r="M707" s="161"/>
      <c r="N707" s="161"/>
      <c r="O707" s="11"/>
      <c r="Q707" s="11"/>
    </row>
    <row r="708" ht="14.25" customHeight="1">
      <c r="A708" s="1"/>
      <c r="B708" s="161"/>
      <c r="C708" s="161"/>
      <c r="D708" s="161"/>
      <c r="E708" s="161"/>
      <c r="F708" s="161"/>
      <c r="G708" s="161"/>
      <c r="H708" s="161"/>
      <c r="I708" s="161"/>
      <c r="J708" s="161"/>
      <c r="K708" s="161"/>
      <c r="L708" s="161"/>
      <c r="M708" s="161"/>
      <c r="N708" s="161"/>
      <c r="O708" s="11"/>
      <c r="Q708" s="11"/>
    </row>
    <row r="709" ht="14.25" customHeight="1">
      <c r="A709" s="1"/>
      <c r="B709" s="161"/>
      <c r="C709" s="161"/>
      <c r="D709" s="161"/>
      <c r="E709" s="161"/>
      <c r="F709" s="161"/>
      <c r="G709" s="161"/>
      <c r="H709" s="161"/>
      <c r="I709" s="161"/>
      <c r="J709" s="161"/>
      <c r="K709" s="161"/>
      <c r="L709" s="161"/>
      <c r="M709" s="161"/>
      <c r="N709" s="161"/>
      <c r="O709" s="11"/>
      <c r="Q709" s="11"/>
    </row>
    <row r="710" ht="14.25" customHeight="1">
      <c r="A710" s="1"/>
      <c r="B710" s="161"/>
      <c r="C710" s="161"/>
      <c r="D710" s="161"/>
      <c r="E710" s="161"/>
      <c r="F710" s="161"/>
      <c r="G710" s="161"/>
      <c r="H710" s="161"/>
      <c r="I710" s="161"/>
      <c r="J710" s="161"/>
      <c r="K710" s="161"/>
      <c r="L710" s="161"/>
      <c r="M710" s="161"/>
      <c r="N710" s="161"/>
      <c r="O710" s="11"/>
      <c r="Q710" s="11"/>
    </row>
    <row r="711" ht="14.25" customHeight="1">
      <c r="A711" s="1"/>
      <c r="B711" s="161"/>
      <c r="C711" s="161"/>
      <c r="D711" s="161"/>
      <c r="E711" s="161"/>
      <c r="F711" s="161"/>
      <c r="G711" s="161"/>
      <c r="H711" s="161"/>
      <c r="I711" s="161"/>
      <c r="J711" s="161"/>
      <c r="K711" s="161"/>
      <c r="L711" s="161"/>
      <c r="M711" s="161"/>
      <c r="N711" s="161"/>
      <c r="O711" s="11"/>
      <c r="Q711" s="11"/>
    </row>
    <row r="712" ht="14.25" customHeight="1">
      <c r="A712" s="1"/>
      <c r="B712" s="161"/>
      <c r="C712" s="161"/>
      <c r="D712" s="161"/>
      <c r="E712" s="161"/>
      <c r="F712" s="161"/>
      <c r="G712" s="161"/>
      <c r="H712" s="161"/>
      <c r="I712" s="161"/>
      <c r="J712" s="161"/>
      <c r="K712" s="161"/>
      <c r="L712" s="161"/>
      <c r="M712" s="161"/>
      <c r="N712" s="161"/>
      <c r="O712" s="11"/>
      <c r="Q712" s="11"/>
    </row>
    <row r="713" ht="14.25" customHeight="1">
      <c r="A713" s="1"/>
      <c r="B713" s="161"/>
      <c r="C713" s="161"/>
      <c r="D713" s="161"/>
      <c r="E713" s="161"/>
      <c r="F713" s="161"/>
      <c r="G713" s="161"/>
      <c r="H713" s="161"/>
      <c r="I713" s="161"/>
      <c r="J713" s="161"/>
      <c r="K713" s="161"/>
      <c r="L713" s="161"/>
      <c r="M713" s="161"/>
      <c r="N713" s="161"/>
      <c r="O713" s="11"/>
      <c r="Q713" s="11"/>
    </row>
    <row r="714" ht="14.25" customHeight="1">
      <c r="A714" s="1"/>
      <c r="B714" s="161"/>
      <c r="C714" s="161"/>
      <c r="D714" s="161"/>
      <c r="E714" s="161"/>
      <c r="F714" s="161"/>
      <c r="G714" s="161"/>
      <c r="H714" s="161"/>
      <c r="I714" s="161"/>
      <c r="J714" s="161"/>
      <c r="K714" s="161"/>
      <c r="L714" s="161"/>
      <c r="M714" s="161"/>
      <c r="N714" s="161"/>
      <c r="O714" s="11"/>
      <c r="Q714" s="11"/>
    </row>
    <row r="715" ht="14.25" customHeight="1">
      <c r="A715" s="1"/>
      <c r="B715" s="161"/>
      <c r="C715" s="161"/>
      <c r="D715" s="161"/>
      <c r="E715" s="161"/>
      <c r="F715" s="161"/>
      <c r="G715" s="161"/>
      <c r="H715" s="161"/>
      <c r="I715" s="161"/>
      <c r="J715" s="161"/>
      <c r="K715" s="161"/>
      <c r="L715" s="161"/>
      <c r="M715" s="161"/>
      <c r="N715" s="161"/>
      <c r="O715" s="11"/>
      <c r="Q715" s="11"/>
    </row>
    <row r="716" ht="14.25" customHeight="1">
      <c r="A716" s="1"/>
      <c r="B716" s="161"/>
      <c r="C716" s="161"/>
      <c r="D716" s="161"/>
      <c r="E716" s="161"/>
      <c r="F716" s="161"/>
      <c r="G716" s="161"/>
      <c r="H716" s="161"/>
      <c r="I716" s="161"/>
      <c r="J716" s="161"/>
      <c r="K716" s="161"/>
      <c r="L716" s="161"/>
      <c r="M716" s="161"/>
      <c r="N716" s="161"/>
      <c r="O716" s="11"/>
      <c r="Q716" s="11"/>
    </row>
    <row r="717" ht="14.25" customHeight="1">
      <c r="A717" s="1"/>
      <c r="B717" s="161"/>
      <c r="C717" s="161"/>
      <c r="D717" s="161"/>
      <c r="E717" s="161"/>
      <c r="F717" s="161"/>
      <c r="G717" s="161"/>
      <c r="H717" s="161"/>
      <c r="I717" s="161"/>
      <c r="J717" s="161"/>
      <c r="K717" s="161"/>
      <c r="L717" s="161"/>
      <c r="M717" s="161"/>
      <c r="N717" s="161"/>
      <c r="O717" s="11"/>
      <c r="Q717" s="11"/>
    </row>
    <row r="718" ht="14.25" customHeight="1">
      <c r="A718" s="1"/>
      <c r="B718" s="161"/>
      <c r="C718" s="161"/>
      <c r="D718" s="161"/>
      <c r="E718" s="161"/>
      <c r="F718" s="161"/>
      <c r="G718" s="161"/>
      <c r="H718" s="161"/>
      <c r="I718" s="161"/>
      <c r="J718" s="161"/>
      <c r="K718" s="161"/>
      <c r="L718" s="161"/>
      <c r="M718" s="161"/>
      <c r="N718" s="161"/>
      <c r="O718" s="11"/>
      <c r="Q718" s="11"/>
    </row>
    <row r="719" ht="14.25" customHeight="1">
      <c r="A719" s="1"/>
      <c r="B719" s="161"/>
      <c r="C719" s="161"/>
      <c r="D719" s="161"/>
      <c r="E719" s="161"/>
      <c r="F719" s="161"/>
      <c r="G719" s="161"/>
      <c r="H719" s="161"/>
      <c r="I719" s="161"/>
      <c r="J719" s="161"/>
      <c r="K719" s="161"/>
      <c r="L719" s="161"/>
      <c r="M719" s="161"/>
      <c r="N719" s="161"/>
      <c r="O719" s="11"/>
      <c r="Q719" s="11"/>
    </row>
    <row r="720" ht="14.25" customHeight="1">
      <c r="A720" s="1"/>
      <c r="B720" s="161"/>
      <c r="C720" s="161"/>
      <c r="D720" s="161"/>
      <c r="E720" s="161"/>
      <c r="F720" s="161"/>
      <c r="G720" s="161"/>
      <c r="H720" s="161"/>
      <c r="I720" s="161"/>
      <c r="J720" s="161"/>
      <c r="K720" s="161"/>
      <c r="L720" s="161"/>
      <c r="M720" s="161"/>
      <c r="N720" s="161"/>
      <c r="O720" s="11"/>
      <c r="Q720" s="11"/>
    </row>
    <row r="721" ht="14.25" customHeight="1">
      <c r="A721" s="1"/>
      <c r="B721" s="161"/>
      <c r="C721" s="161"/>
      <c r="D721" s="161"/>
      <c r="E721" s="161"/>
      <c r="F721" s="161"/>
      <c r="G721" s="161"/>
      <c r="H721" s="161"/>
      <c r="I721" s="161"/>
      <c r="J721" s="161"/>
      <c r="K721" s="161"/>
      <c r="L721" s="161"/>
      <c r="M721" s="161"/>
      <c r="N721" s="161"/>
      <c r="O721" s="11"/>
      <c r="Q721" s="11"/>
    </row>
    <row r="722" ht="14.25" customHeight="1">
      <c r="A722" s="1"/>
      <c r="B722" s="161"/>
      <c r="C722" s="161"/>
      <c r="D722" s="161"/>
      <c r="E722" s="161"/>
      <c r="F722" s="161"/>
      <c r="G722" s="161"/>
      <c r="H722" s="161"/>
      <c r="I722" s="161"/>
      <c r="J722" s="161"/>
      <c r="K722" s="161"/>
      <c r="L722" s="161"/>
      <c r="M722" s="161"/>
      <c r="N722" s="161"/>
      <c r="O722" s="11"/>
      <c r="Q722" s="11"/>
    </row>
    <row r="723" ht="14.25" customHeight="1">
      <c r="A723" s="1"/>
      <c r="B723" s="161"/>
      <c r="C723" s="161"/>
      <c r="D723" s="161"/>
      <c r="E723" s="161"/>
      <c r="F723" s="161"/>
      <c r="G723" s="161"/>
      <c r="H723" s="161"/>
      <c r="I723" s="161"/>
      <c r="J723" s="161"/>
      <c r="K723" s="161"/>
      <c r="L723" s="161"/>
      <c r="M723" s="161"/>
      <c r="N723" s="161"/>
      <c r="O723" s="11"/>
      <c r="Q723" s="11"/>
    </row>
    <row r="724" ht="14.25" customHeight="1">
      <c r="A724" s="1"/>
      <c r="B724" s="161"/>
      <c r="C724" s="161"/>
      <c r="D724" s="161"/>
      <c r="E724" s="161"/>
      <c r="F724" s="161"/>
      <c r="G724" s="161"/>
      <c r="H724" s="161"/>
      <c r="I724" s="161"/>
      <c r="J724" s="161"/>
      <c r="K724" s="161"/>
      <c r="L724" s="161"/>
      <c r="M724" s="161"/>
      <c r="N724" s="161"/>
      <c r="O724" s="11"/>
      <c r="Q724" s="11"/>
    </row>
    <row r="725" ht="14.25" customHeight="1">
      <c r="A725" s="1"/>
      <c r="B725" s="161"/>
      <c r="C725" s="161"/>
      <c r="D725" s="161"/>
      <c r="E725" s="161"/>
      <c r="F725" s="161"/>
      <c r="G725" s="161"/>
      <c r="H725" s="161"/>
      <c r="I725" s="161"/>
      <c r="J725" s="161"/>
      <c r="K725" s="161"/>
      <c r="L725" s="161"/>
      <c r="M725" s="161"/>
      <c r="N725" s="161"/>
      <c r="O725" s="11"/>
      <c r="Q725" s="11"/>
    </row>
    <row r="726" ht="14.25" customHeight="1">
      <c r="A726" s="1"/>
      <c r="B726" s="161"/>
      <c r="C726" s="161"/>
      <c r="D726" s="161"/>
      <c r="E726" s="161"/>
      <c r="F726" s="161"/>
      <c r="G726" s="161"/>
      <c r="H726" s="161"/>
      <c r="I726" s="161"/>
      <c r="J726" s="161"/>
      <c r="K726" s="161"/>
      <c r="L726" s="161"/>
      <c r="M726" s="161"/>
      <c r="N726" s="161"/>
      <c r="O726" s="11"/>
      <c r="Q726" s="11"/>
    </row>
    <row r="727" ht="14.25" customHeight="1">
      <c r="A727" s="1"/>
      <c r="B727" s="161"/>
      <c r="C727" s="161"/>
      <c r="D727" s="161"/>
      <c r="E727" s="161"/>
      <c r="F727" s="161"/>
      <c r="G727" s="161"/>
      <c r="H727" s="161"/>
      <c r="I727" s="161"/>
      <c r="J727" s="161"/>
      <c r="K727" s="161"/>
      <c r="L727" s="161"/>
      <c r="M727" s="161"/>
      <c r="N727" s="161"/>
      <c r="O727" s="11"/>
      <c r="Q727" s="11"/>
    </row>
    <row r="728" ht="14.25" customHeight="1">
      <c r="A728" s="1"/>
      <c r="B728" s="161"/>
      <c r="C728" s="161"/>
      <c r="D728" s="161"/>
      <c r="E728" s="161"/>
      <c r="F728" s="161"/>
      <c r="G728" s="161"/>
      <c r="H728" s="161"/>
      <c r="I728" s="161"/>
      <c r="J728" s="161"/>
      <c r="K728" s="161"/>
      <c r="L728" s="161"/>
      <c r="M728" s="161"/>
      <c r="N728" s="161"/>
      <c r="O728" s="11"/>
      <c r="Q728" s="11"/>
    </row>
    <row r="729" ht="14.25" customHeight="1">
      <c r="A729" s="1"/>
      <c r="B729" s="161"/>
      <c r="C729" s="161"/>
      <c r="D729" s="161"/>
      <c r="E729" s="161"/>
      <c r="F729" s="161"/>
      <c r="G729" s="161"/>
      <c r="H729" s="161"/>
      <c r="I729" s="161"/>
      <c r="J729" s="161"/>
      <c r="K729" s="161"/>
      <c r="L729" s="161"/>
      <c r="M729" s="161"/>
      <c r="N729" s="161"/>
      <c r="O729" s="11"/>
      <c r="Q729" s="11"/>
    </row>
    <row r="730" ht="14.25" customHeight="1">
      <c r="A730" s="1"/>
      <c r="B730" s="161"/>
      <c r="C730" s="161"/>
      <c r="D730" s="161"/>
      <c r="E730" s="161"/>
      <c r="F730" s="161"/>
      <c r="G730" s="161"/>
      <c r="H730" s="161"/>
      <c r="I730" s="161"/>
      <c r="J730" s="161"/>
      <c r="K730" s="161"/>
      <c r="L730" s="161"/>
      <c r="M730" s="161"/>
      <c r="N730" s="161"/>
      <c r="O730" s="11"/>
      <c r="Q730" s="11"/>
    </row>
    <row r="731" ht="14.25" customHeight="1">
      <c r="A731" s="1"/>
      <c r="B731" s="161"/>
      <c r="C731" s="161"/>
      <c r="D731" s="161"/>
      <c r="E731" s="161"/>
      <c r="F731" s="161"/>
      <c r="G731" s="161"/>
      <c r="H731" s="161"/>
      <c r="I731" s="161"/>
      <c r="J731" s="161"/>
      <c r="K731" s="161"/>
      <c r="L731" s="161"/>
      <c r="M731" s="161"/>
      <c r="N731" s="161"/>
      <c r="O731" s="11"/>
      <c r="Q731" s="11"/>
    </row>
    <row r="732" ht="14.25" customHeight="1">
      <c r="A732" s="1"/>
      <c r="B732" s="161"/>
      <c r="C732" s="161"/>
      <c r="D732" s="161"/>
      <c r="E732" s="161"/>
      <c r="F732" s="161"/>
      <c r="G732" s="161"/>
      <c r="H732" s="161"/>
      <c r="I732" s="161"/>
      <c r="J732" s="161"/>
      <c r="K732" s="161"/>
      <c r="L732" s="161"/>
      <c r="M732" s="161"/>
      <c r="N732" s="161"/>
      <c r="O732" s="11"/>
      <c r="Q732" s="11"/>
    </row>
    <row r="733" ht="14.25" customHeight="1">
      <c r="A733" s="1"/>
      <c r="B733" s="161"/>
      <c r="C733" s="161"/>
      <c r="D733" s="161"/>
      <c r="E733" s="161"/>
      <c r="F733" s="161"/>
      <c r="G733" s="161"/>
      <c r="H733" s="161"/>
      <c r="I733" s="161"/>
      <c r="J733" s="161"/>
      <c r="K733" s="161"/>
      <c r="L733" s="161"/>
      <c r="M733" s="161"/>
      <c r="N733" s="161"/>
      <c r="O733" s="11"/>
      <c r="Q733" s="11"/>
    </row>
    <row r="734" ht="14.25" customHeight="1">
      <c r="A734" s="1"/>
      <c r="B734" s="161"/>
      <c r="C734" s="161"/>
      <c r="D734" s="161"/>
      <c r="E734" s="161"/>
      <c r="F734" s="161"/>
      <c r="G734" s="161"/>
      <c r="H734" s="161"/>
      <c r="I734" s="161"/>
      <c r="J734" s="161"/>
      <c r="K734" s="161"/>
      <c r="L734" s="161"/>
      <c r="M734" s="161"/>
      <c r="N734" s="161"/>
      <c r="O734" s="11"/>
      <c r="Q734" s="11"/>
    </row>
    <row r="735" ht="14.25" customHeight="1">
      <c r="A735" s="1"/>
      <c r="B735" s="161"/>
      <c r="C735" s="161"/>
      <c r="D735" s="161"/>
      <c r="E735" s="161"/>
      <c r="F735" s="161"/>
      <c r="G735" s="161"/>
      <c r="H735" s="161"/>
      <c r="I735" s="161"/>
      <c r="J735" s="161"/>
      <c r="K735" s="161"/>
      <c r="L735" s="161"/>
      <c r="M735" s="161"/>
      <c r="N735" s="161"/>
      <c r="O735" s="11"/>
      <c r="Q735" s="11"/>
    </row>
    <row r="736" ht="14.25" customHeight="1">
      <c r="A736" s="1"/>
      <c r="B736" s="161"/>
      <c r="C736" s="161"/>
      <c r="D736" s="161"/>
      <c r="E736" s="161"/>
      <c r="F736" s="161"/>
      <c r="G736" s="161"/>
      <c r="H736" s="161"/>
      <c r="I736" s="161"/>
      <c r="J736" s="161"/>
      <c r="K736" s="161"/>
      <c r="L736" s="161"/>
      <c r="M736" s="161"/>
      <c r="N736" s="161"/>
      <c r="O736" s="11"/>
      <c r="Q736" s="11"/>
    </row>
    <row r="737" ht="14.25" customHeight="1">
      <c r="A737" s="1"/>
      <c r="B737" s="161"/>
      <c r="C737" s="161"/>
      <c r="D737" s="161"/>
      <c r="E737" s="161"/>
      <c r="F737" s="161"/>
      <c r="G737" s="161"/>
      <c r="H737" s="161"/>
      <c r="I737" s="161"/>
      <c r="J737" s="161"/>
      <c r="K737" s="161"/>
      <c r="L737" s="161"/>
      <c r="M737" s="161"/>
      <c r="N737" s="161"/>
      <c r="O737" s="11"/>
      <c r="Q737" s="11"/>
    </row>
    <row r="738" ht="14.25" customHeight="1">
      <c r="A738" s="1"/>
      <c r="B738" s="161"/>
      <c r="C738" s="161"/>
      <c r="D738" s="161"/>
      <c r="E738" s="161"/>
      <c r="F738" s="161"/>
      <c r="G738" s="161"/>
      <c r="H738" s="161"/>
      <c r="I738" s="161"/>
      <c r="J738" s="161"/>
      <c r="K738" s="161"/>
      <c r="L738" s="161"/>
      <c r="M738" s="161"/>
      <c r="N738" s="161"/>
      <c r="O738" s="11"/>
      <c r="Q738" s="11"/>
    </row>
    <row r="739" ht="14.25" customHeight="1">
      <c r="A739" s="1"/>
      <c r="B739" s="161"/>
      <c r="C739" s="161"/>
      <c r="D739" s="161"/>
      <c r="E739" s="161"/>
      <c r="F739" s="161"/>
      <c r="G739" s="161"/>
      <c r="H739" s="161"/>
      <c r="I739" s="161"/>
      <c r="J739" s="161"/>
      <c r="K739" s="161"/>
      <c r="L739" s="161"/>
      <c r="M739" s="161"/>
      <c r="N739" s="161"/>
      <c r="O739" s="11"/>
      <c r="Q739" s="11"/>
    </row>
    <row r="740" ht="14.25" customHeight="1">
      <c r="A740" s="1"/>
      <c r="B740" s="161"/>
      <c r="C740" s="161"/>
      <c r="D740" s="161"/>
      <c r="E740" s="161"/>
      <c r="F740" s="161"/>
      <c r="G740" s="161"/>
      <c r="H740" s="161"/>
      <c r="I740" s="161"/>
      <c r="J740" s="161"/>
      <c r="K740" s="161"/>
      <c r="L740" s="161"/>
      <c r="M740" s="161"/>
      <c r="N740" s="161"/>
      <c r="O740" s="11"/>
      <c r="Q740" s="11"/>
    </row>
    <row r="741" ht="14.25" customHeight="1">
      <c r="A741" s="1"/>
      <c r="B741" s="161"/>
      <c r="C741" s="161"/>
      <c r="D741" s="161"/>
      <c r="E741" s="161"/>
      <c r="F741" s="161"/>
      <c r="G741" s="161"/>
      <c r="H741" s="161"/>
      <c r="I741" s="161"/>
      <c r="J741" s="161"/>
      <c r="K741" s="161"/>
      <c r="L741" s="161"/>
      <c r="M741" s="161"/>
      <c r="N741" s="161"/>
      <c r="O741" s="11"/>
      <c r="Q741" s="11"/>
    </row>
    <row r="742" ht="14.25" customHeight="1">
      <c r="A742" s="1"/>
      <c r="B742" s="161"/>
      <c r="C742" s="161"/>
      <c r="D742" s="161"/>
      <c r="E742" s="161"/>
      <c r="F742" s="161"/>
      <c r="G742" s="161"/>
      <c r="H742" s="161"/>
      <c r="I742" s="161"/>
      <c r="J742" s="161"/>
      <c r="K742" s="161"/>
      <c r="L742" s="161"/>
      <c r="M742" s="161"/>
      <c r="N742" s="161"/>
      <c r="O742" s="11"/>
      <c r="Q742" s="11"/>
    </row>
    <row r="743" ht="14.25" customHeight="1">
      <c r="A743" s="1"/>
      <c r="B743" s="161"/>
      <c r="C743" s="161"/>
      <c r="D743" s="161"/>
      <c r="E743" s="161"/>
      <c r="F743" s="161"/>
      <c r="G743" s="161"/>
      <c r="H743" s="161"/>
      <c r="I743" s="161"/>
      <c r="J743" s="161"/>
      <c r="K743" s="161"/>
      <c r="L743" s="161"/>
      <c r="M743" s="161"/>
      <c r="N743" s="161"/>
      <c r="O743" s="11"/>
      <c r="Q743" s="11"/>
    </row>
    <row r="744" ht="14.25" customHeight="1">
      <c r="A744" s="1"/>
      <c r="B744" s="161"/>
      <c r="C744" s="161"/>
      <c r="D744" s="161"/>
      <c r="E744" s="161"/>
      <c r="F744" s="161"/>
      <c r="G744" s="161"/>
      <c r="H744" s="161"/>
      <c r="I744" s="161"/>
      <c r="J744" s="161"/>
      <c r="K744" s="161"/>
      <c r="L744" s="161"/>
      <c r="M744" s="161"/>
      <c r="N744" s="161"/>
      <c r="O744" s="11"/>
      <c r="Q744" s="11"/>
    </row>
    <row r="745" ht="14.25" customHeight="1">
      <c r="A745" s="1"/>
      <c r="B745" s="161"/>
      <c r="C745" s="161"/>
      <c r="D745" s="161"/>
      <c r="E745" s="161"/>
      <c r="F745" s="161"/>
      <c r="G745" s="161"/>
      <c r="H745" s="161"/>
      <c r="I745" s="161"/>
      <c r="J745" s="161"/>
      <c r="K745" s="161"/>
      <c r="L745" s="161"/>
      <c r="M745" s="161"/>
      <c r="N745" s="161"/>
      <c r="O745" s="11"/>
      <c r="Q745" s="11"/>
    </row>
    <row r="746" ht="14.25" customHeight="1">
      <c r="A746" s="1"/>
      <c r="B746" s="161"/>
      <c r="C746" s="161"/>
      <c r="D746" s="161"/>
      <c r="E746" s="161"/>
      <c r="F746" s="161"/>
      <c r="G746" s="161"/>
      <c r="H746" s="161"/>
      <c r="I746" s="161"/>
      <c r="J746" s="161"/>
      <c r="K746" s="161"/>
      <c r="L746" s="161"/>
      <c r="M746" s="161"/>
      <c r="N746" s="161"/>
      <c r="O746" s="11"/>
      <c r="Q746" s="11"/>
    </row>
    <row r="747" ht="14.25" customHeight="1">
      <c r="A747" s="1"/>
      <c r="B747" s="161"/>
      <c r="C747" s="161"/>
      <c r="D747" s="161"/>
      <c r="E747" s="161"/>
      <c r="F747" s="161"/>
      <c r="G747" s="161"/>
      <c r="H747" s="161"/>
      <c r="I747" s="161"/>
      <c r="J747" s="161"/>
      <c r="K747" s="161"/>
      <c r="L747" s="161"/>
      <c r="M747" s="161"/>
      <c r="N747" s="161"/>
      <c r="O747" s="11"/>
      <c r="Q747" s="11"/>
    </row>
    <row r="748" ht="14.25" customHeight="1">
      <c r="A748" s="1"/>
      <c r="B748" s="161"/>
      <c r="C748" s="161"/>
      <c r="D748" s="161"/>
      <c r="E748" s="161"/>
      <c r="F748" s="161"/>
      <c r="G748" s="161"/>
      <c r="H748" s="161"/>
      <c r="I748" s="161"/>
      <c r="J748" s="161"/>
      <c r="K748" s="161"/>
      <c r="L748" s="161"/>
      <c r="M748" s="161"/>
      <c r="N748" s="161"/>
      <c r="O748" s="11"/>
      <c r="Q748" s="11"/>
    </row>
    <row r="749" ht="14.25" customHeight="1">
      <c r="A749" s="1"/>
      <c r="B749" s="161"/>
      <c r="C749" s="161"/>
      <c r="D749" s="161"/>
      <c r="E749" s="161"/>
      <c r="F749" s="161"/>
      <c r="G749" s="161"/>
      <c r="H749" s="161"/>
      <c r="I749" s="161"/>
      <c r="J749" s="161"/>
      <c r="K749" s="161"/>
      <c r="L749" s="161"/>
      <c r="M749" s="161"/>
      <c r="N749" s="161"/>
      <c r="O749" s="11"/>
      <c r="Q749" s="11"/>
    </row>
    <row r="750" ht="14.25" customHeight="1">
      <c r="A750" s="1"/>
      <c r="B750" s="161"/>
      <c r="C750" s="161"/>
      <c r="D750" s="161"/>
      <c r="E750" s="161"/>
      <c r="F750" s="161"/>
      <c r="G750" s="161"/>
      <c r="H750" s="161"/>
      <c r="I750" s="161"/>
      <c r="J750" s="161"/>
      <c r="K750" s="161"/>
      <c r="L750" s="161"/>
      <c r="M750" s="161"/>
      <c r="N750" s="161"/>
      <c r="O750" s="11"/>
      <c r="Q750" s="11"/>
    </row>
    <row r="751" ht="14.25" customHeight="1">
      <c r="A751" s="1"/>
      <c r="B751" s="161"/>
      <c r="C751" s="161"/>
      <c r="D751" s="161"/>
      <c r="E751" s="161"/>
      <c r="F751" s="161"/>
      <c r="G751" s="161"/>
      <c r="H751" s="161"/>
      <c r="I751" s="161"/>
      <c r="J751" s="161"/>
      <c r="K751" s="161"/>
      <c r="L751" s="161"/>
      <c r="M751" s="161"/>
      <c r="N751" s="161"/>
      <c r="O751" s="11"/>
      <c r="Q751" s="11"/>
    </row>
    <row r="752" ht="14.25" customHeight="1">
      <c r="A752" s="1"/>
      <c r="B752" s="161"/>
      <c r="C752" s="161"/>
      <c r="D752" s="161"/>
      <c r="E752" s="161"/>
      <c r="F752" s="161"/>
      <c r="G752" s="161"/>
      <c r="H752" s="161"/>
      <c r="I752" s="161"/>
      <c r="J752" s="161"/>
      <c r="K752" s="161"/>
      <c r="L752" s="161"/>
      <c r="M752" s="161"/>
      <c r="N752" s="161"/>
      <c r="O752" s="11"/>
      <c r="Q752" s="11"/>
    </row>
    <row r="753" ht="14.25" customHeight="1">
      <c r="A753" s="1"/>
      <c r="B753" s="161"/>
      <c r="C753" s="161"/>
      <c r="D753" s="161"/>
      <c r="E753" s="161"/>
      <c r="F753" s="161"/>
      <c r="G753" s="161"/>
      <c r="H753" s="161"/>
      <c r="I753" s="161"/>
      <c r="J753" s="161"/>
      <c r="K753" s="161"/>
      <c r="L753" s="161"/>
      <c r="M753" s="161"/>
      <c r="N753" s="161"/>
      <c r="O753" s="11"/>
      <c r="Q753" s="11"/>
    </row>
    <row r="754" ht="14.25" customHeight="1">
      <c r="A754" s="1"/>
      <c r="B754" s="161"/>
      <c r="C754" s="161"/>
      <c r="D754" s="161"/>
      <c r="E754" s="161"/>
      <c r="F754" s="161"/>
      <c r="G754" s="161"/>
      <c r="H754" s="161"/>
      <c r="I754" s="161"/>
      <c r="J754" s="161"/>
      <c r="K754" s="161"/>
      <c r="L754" s="161"/>
      <c r="M754" s="161"/>
      <c r="N754" s="161"/>
      <c r="O754" s="11"/>
      <c r="Q754" s="11"/>
    </row>
    <row r="755" ht="14.25" customHeight="1">
      <c r="A755" s="1"/>
      <c r="B755" s="161"/>
      <c r="C755" s="161"/>
      <c r="D755" s="161"/>
      <c r="E755" s="161"/>
      <c r="F755" s="161"/>
      <c r="G755" s="161"/>
      <c r="H755" s="161"/>
      <c r="I755" s="161"/>
      <c r="J755" s="161"/>
      <c r="K755" s="161"/>
      <c r="L755" s="161"/>
      <c r="M755" s="161"/>
      <c r="N755" s="161"/>
      <c r="O755" s="11"/>
      <c r="Q755" s="11"/>
    </row>
    <row r="756" ht="14.25" customHeight="1">
      <c r="A756" s="1"/>
      <c r="B756" s="161"/>
      <c r="C756" s="161"/>
      <c r="D756" s="161"/>
      <c r="E756" s="161"/>
      <c r="F756" s="161"/>
      <c r="G756" s="161"/>
      <c r="H756" s="161"/>
      <c r="I756" s="161"/>
      <c r="J756" s="161"/>
      <c r="K756" s="161"/>
      <c r="L756" s="161"/>
      <c r="M756" s="161"/>
      <c r="N756" s="161"/>
      <c r="O756" s="11"/>
      <c r="Q756" s="11"/>
    </row>
    <row r="757" ht="14.25" customHeight="1">
      <c r="A757" s="1"/>
      <c r="B757" s="161"/>
      <c r="C757" s="161"/>
      <c r="D757" s="161"/>
      <c r="E757" s="161"/>
      <c r="F757" s="161"/>
      <c r="G757" s="161"/>
      <c r="H757" s="161"/>
      <c r="I757" s="161"/>
      <c r="J757" s="161"/>
      <c r="K757" s="161"/>
      <c r="L757" s="161"/>
      <c r="M757" s="161"/>
      <c r="N757" s="161"/>
      <c r="O757" s="11"/>
      <c r="Q757" s="11"/>
    </row>
    <row r="758" ht="14.25" customHeight="1">
      <c r="A758" s="1"/>
      <c r="B758" s="161"/>
      <c r="C758" s="161"/>
      <c r="D758" s="161"/>
      <c r="E758" s="161"/>
      <c r="F758" s="161"/>
      <c r="G758" s="161"/>
      <c r="H758" s="161"/>
      <c r="I758" s="161"/>
      <c r="J758" s="161"/>
      <c r="K758" s="161"/>
      <c r="L758" s="161"/>
      <c r="M758" s="161"/>
      <c r="N758" s="161"/>
      <c r="O758" s="11"/>
      <c r="Q758" s="11"/>
    </row>
    <row r="759" ht="14.25" customHeight="1">
      <c r="A759" s="1"/>
      <c r="B759" s="161"/>
      <c r="C759" s="161"/>
      <c r="D759" s="161"/>
      <c r="E759" s="161"/>
      <c r="F759" s="161"/>
      <c r="G759" s="161"/>
      <c r="H759" s="161"/>
      <c r="I759" s="161"/>
      <c r="J759" s="161"/>
      <c r="K759" s="161"/>
      <c r="L759" s="161"/>
      <c r="M759" s="161"/>
      <c r="N759" s="161"/>
      <c r="O759" s="11"/>
      <c r="Q759" s="11"/>
    </row>
    <row r="760" ht="14.25" customHeight="1">
      <c r="A760" s="1"/>
      <c r="B760" s="161"/>
      <c r="C760" s="161"/>
      <c r="D760" s="161"/>
      <c r="E760" s="161"/>
      <c r="F760" s="161"/>
      <c r="G760" s="161"/>
      <c r="H760" s="161"/>
      <c r="I760" s="161"/>
      <c r="J760" s="161"/>
      <c r="K760" s="161"/>
      <c r="L760" s="161"/>
      <c r="M760" s="161"/>
      <c r="N760" s="161"/>
      <c r="O760" s="11"/>
      <c r="Q760" s="11"/>
    </row>
    <row r="761" ht="14.25" customHeight="1">
      <c r="A761" s="1"/>
      <c r="B761" s="161"/>
      <c r="C761" s="161"/>
      <c r="D761" s="161"/>
      <c r="E761" s="161"/>
      <c r="F761" s="161"/>
      <c r="G761" s="161"/>
      <c r="H761" s="161"/>
      <c r="I761" s="161"/>
      <c r="J761" s="161"/>
      <c r="K761" s="161"/>
      <c r="L761" s="161"/>
      <c r="M761" s="161"/>
      <c r="N761" s="161"/>
      <c r="O761" s="11"/>
      <c r="Q761" s="11"/>
    </row>
    <row r="762" ht="14.25" customHeight="1">
      <c r="A762" s="1"/>
      <c r="B762" s="161"/>
      <c r="C762" s="161"/>
      <c r="D762" s="161"/>
      <c r="E762" s="161"/>
      <c r="F762" s="161"/>
      <c r="G762" s="161"/>
      <c r="H762" s="161"/>
      <c r="I762" s="161"/>
      <c r="J762" s="161"/>
      <c r="K762" s="161"/>
      <c r="L762" s="161"/>
      <c r="M762" s="161"/>
      <c r="N762" s="161"/>
      <c r="O762" s="11"/>
      <c r="Q762" s="11"/>
    </row>
    <row r="763" ht="14.25" customHeight="1">
      <c r="A763" s="1"/>
      <c r="B763" s="161"/>
      <c r="C763" s="161"/>
      <c r="D763" s="161"/>
      <c r="E763" s="161"/>
      <c r="F763" s="161"/>
      <c r="G763" s="161"/>
      <c r="H763" s="161"/>
      <c r="I763" s="161"/>
      <c r="J763" s="161"/>
      <c r="K763" s="161"/>
      <c r="L763" s="161"/>
      <c r="M763" s="161"/>
      <c r="N763" s="161"/>
      <c r="O763" s="11"/>
      <c r="Q763" s="11"/>
    </row>
    <row r="764" ht="14.25" customHeight="1">
      <c r="A764" s="1"/>
      <c r="B764" s="161"/>
      <c r="C764" s="161"/>
      <c r="D764" s="161"/>
      <c r="E764" s="161"/>
      <c r="F764" s="161"/>
      <c r="G764" s="161"/>
      <c r="H764" s="161"/>
      <c r="I764" s="161"/>
      <c r="J764" s="161"/>
      <c r="K764" s="161"/>
      <c r="L764" s="161"/>
      <c r="M764" s="161"/>
      <c r="N764" s="161"/>
      <c r="O764" s="11"/>
      <c r="Q764" s="11"/>
    </row>
    <row r="765" ht="14.25" customHeight="1">
      <c r="A765" s="1"/>
      <c r="B765" s="161"/>
      <c r="C765" s="161"/>
      <c r="D765" s="161"/>
      <c r="E765" s="161"/>
      <c r="F765" s="161"/>
      <c r="G765" s="161"/>
      <c r="H765" s="161"/>
      <c r="I765" s="161"/>
      <c r="J765" s="161"/>
      <c r="K765" s="161"/>
      <c r="L765" s="161"/>
      <c r="M765" s="161"/>
      <c r="N765" s="161"/>
      <c r="O765" s="11"/>
      <c r="Q765" s="11"/>
    </row>
    <row r="766" ht="14.25" customHeight="1">
      <c r="A766" s="1"/>
      <c r="B766" s="161"/>
      <c r="C766" s="161"/>
      <c r="D766" s="161"/>
      <c r="E766" s="161"/>
      <c r="F766" s="161"/>
      <c r="G766" s="161"/>
      <c r="H766" s="161"/>
      <c r="I766" s="161"/>
      <c r="J766" s="161"/>
      <c r="K766" s="161"/>
      <c r="L766" s="161"/>
      <c r="M766" s="161"/>
      <c r="N766" s="161"/>
      <c r="O766" s="11"/>
      <c r="Q766" s="11"/>
    </row>
    <row r="767" ht="14.25" customHeight="1">
      <c r="A767" s="1"/>
      <c r="B767" s="161"/>
      <c r="C767" s="161"/>
      <c r="D767" s="161"/>
      <c r="E767" s="161"/>
      <c r="F767" s="161"/>
      <c r="G767" s="161"/>
      <c r="H767" s="161"/>
      <c r="I767" s="161"/>
      <c r="J767" s="161"/>
      <c r="K767" s="161"/>
      <c r="L767" s="161"/>
      <c r="M767" s="161"/>
      <c r="N767" s="161"/>
      <c r="O767" s="11"/>
      <c r="Q767" s="11"/>
    </row>
    <row r="768" ht="14.25" customHeight="1">
      <c r="A768" s="1"/>
      <c r="B768" s="161"/>
      <c r="C768" s="161"/>
      <c r="D768" s="161"/>
      <c r="E768" s="161"/>
      <c r="F768" s="161"/>
      <c r="G768" s="161"/>
      <c r="H768" s="161"/>
      <c r="I768" s="161"/>
      <c r="J768" s="161"/>
      <c r="K768" s="161"/>
      <c r="L768" s="161"/>
      <c r="M768" s="161"/>
      <c r="N768" s="161"/>
      <c r="O768" s="11"/>
      <c r="Q768" s="11"/>
    </row>
    <row r="769" ht="14.25" customHeight="1">
      <c r="A769" s="1"/>
      <c r="B769" s="161"/>
      <c r="C769" s="161"/>
      <c r="D769" s="161"/>
      <c r="E769" s="161"/>
      <c r="F769" s="161"/>
      <c r="G769" s="161"/>
      <c r="H769" s="161"/>
      <c r="I769" s="161"/>
      <c r="J769" s="161"/>
      <c r="K769" s="161"/>
      <c r="L769" s="161"/>
      <c r="M769" s="161"/>
      <c r="N769" s="161"/>
      <c r="O769" s="11"/>
      <c r="Q769" s="11"/>
    </row>
    <row r="770" ht="14.25" customHeight="1">
      <c r="A770" s="1"/>
      <c r="B770" s="161"/>
      <c r="C770" s="161"/>
      <c r="D770" s="161"/>
      <c r="E770" s="161"/>
      <c r="F770" s="161"/>
      <c r="G770" s="161"/>
      <c r="H770" s="161"/>
      <c r="I770" s="161"/>
      <c r="J770" s="161"/>
      <c r="K770" s="161"/>
      <c r="L770" s="161"/>
      <c r="M770" s="161"/>
      <c r="N770" s="161"/>
      <c r="O770" s="11"/>
      <c r="Q770" s="11"/>
    </row>
    <row r="771" ht="14.25" customHeight="1">
      <c r="A771" s="1"/>
      <c r="B771" s="161"/>
      <c r="C771" s="161"/>
      <c r="D771" s="161"/>
      <c r="E771" s="161"/>
      <c r="F771" s="161"/>
      <c r="G771" s="161"/>
      <c r="H771" s="161"/>
      <c r="I771" s="161"/>
      <c r="J771" s="161"/>
      <c r="K771" s="161"/>
      <c r="L771" s="161"/>
      <c r="M771" s="161"/>
      <c r="N771" s="161"/>
      <c r="O771" s="11"/>
      <c r="Q771" s="11"/>
    </row>
    <row r="772" ht="14.25" customHeight="1">
      <c r="A772" s="1"/>
      <c r="B772" s="161"/>
      <c r="C772" s="161"/>
      <c r="D772" s="161"/>
      <c r="E772" s="161"/>
      <c r="F772" s="161"/>
      <c r="G772" s="161"/>
      <c r="H772" s="161"/>
      <c r="I772" s="161"/>
      <c r="J772" s="161"/>
      <c r="K772" s="161"/>
      <c r="L772" s="161"/>
      <c r="M772" s="161"/>
      <c r="N772" s="161"/>
      <c r="O772" s="11"/>
      <c r="Q772" s="11"/>
    </row>
    <row r="773" ht="14.25" customHeight="1">
      <c r="A773" s="1"/>
      <c r="B773" s="161"/>
      <c r="C773" s="161"/>
      <c r="D773" s="161"/>
      <c r="E773" s="161"/>
      <c r="F773" s="161"/>
      <c r="G773" s="161"/>
      <c r="H773" s="161"/>
      <c r="I773" s="161"/>
      <c r="J773" s="161"/>
      <c r="K773" s="161"/>
      <c r="L773" s="161"/>
      <c r="M773" s="161"/>
      <c r="N773" s="161"/>
      <c r="O773" s="11"/>
      <c r="Q773" s="11"/>
    </row>
    <row r="774" ht="14.25" customHeight="1">
      <c r="A774" s="1"/>
      <c r="B774" s="161"/>
      <c r="C774" s="161"/>
      <c r="D774" s="161"/>
      <c r="E774" s="161"/>
      <c r="F774" s="161"/>
      <c r="G774" s="161"/>
      <c r="H774" s="161"/>
      <c r="I774" s="161"/>
      <c r="J774" s="161"/>
      <c r="K774" s="161"/>
      <c r="L774" s="161"/>
      <c r="M774" s="161"/>
      <c r="N774" s="161"/>
      <c r="O774" s="11"/>
      <c r="Q774" s="11"/>
    </row>
    <row r="775" ht="14.25" customHeight="1">
      <c r="A775" s="1"/>
      <c r="B775" s="161"/>
      <c r="C775" s="161"/>
      <c r="D775" s="161"/>
      <c r="E775" s="161"/>
      <c r="F775" s="161"/>
      <c r="G775" s="161"/>
      <c r="H775" s="161"/>
      <c r="I775" s="161"/>
      <c r="J775" s="161"/>
      <c r="K775" s="161"/>
      <c r="L775" s="161"/>
      <c r="M775" s="161"/>
      <c r="N775" s="161"/>
      <c r="O775" s="11"/>
      <c r="Q775" s="11"/>
    </row>
    <row r="776" ht="14.25" customHeight="1">
      <c r="A776" s="1"/>
      <c r="B776" s="161"/>
      <c r="C776" s="161"/>
      <c r="D776" s="161"/>
      <c r="E776" s="161"/>
      <c r="F776" s="161"/>
      <c r="G776" s="161"/>
      <c r="H776" s="161"/>
      <c r="I776" s="161"/>
      <c r="J776" s="161"/>
      <c r="K776" s="161"/>
      <c r="L776" s="161"/>
      <c r="M776" s="161"/>
      <c r="N776" s="161"/>
      <c r="O776" s="11"/>
      <c r="Q776" s="11"/>
    </row>
    <row r="777" ht="14.25" customHeight="1">
      <c r="A777" s="1"/>
      <c r="B777" s="161"/>
      <c r="C777" s="161"/>
      <c r="D777" s="161"/>
      <c r="E777" s="161"/>
      <c r="F777" s="161"/>
      <c r="G777" s="161"/>
      <c r="H777" s="161"/>
      <c r="I777" s="161"/>
      <c r="J777" s="161"/>
      <c r="K777" s="161"/>
      <c r="L777" s="161"/>
      <c r="M777" s="161"/>
      <c r="N777" s="161"/>
      <c r="O777" s="11"/>
      <c r="Q777" s="11"/>
    </row>
    <row r="778" ht="14.25" customHeight="1">
      <c r="A778" s="1"/>
      <c r="B778" s="161"/>
      <c r="C778" s="161"/>
      <c r="D778" s="161"/>
      <c r="E778" s="161"/>
      <c r="F778" s="161"/>
      <c r="G778" s="161"/>
      <c r="H778" s="161"/>
      <c r="I778" s="161"/>
      <c r="J778" s="161"/>
      <c r="K778" s="161"/>
      <c r="L778" s="161"/>
      <c r="M778" s="161"/>
      <c r="N778" s="161"/>
      <c r="O778" s="11"/>
      <c r="Q778" s="11"/>
    </row>
    <row r="779" ht="14.25" customHeight="1">
      <c r="A779" s="1"/>
      <c r="B779" s="161"/>
      <c r="C779" s="161"/>
      <c r="D779" s="161"/>
      <c r="E779" s="161"/>
      <c r="F779" s="161"/>
      <c r="G779" s="161"/>
      <c r="H779" s="161"/>
      <c r="I779" s="161"/>
      <c r="J779" s="161"/>
      <c r="K779" s="161"/>
      <c r="L779" s="161"/>
      <c r="M779" s="161"/>
      <c r="N779" s="161"/>
      <c r="O779" s="11"/>
      <c r="Q779" s="11"/>
    </row>
    <row r="780" ht="14.25" customHeight="1">
      <c r="A780" s="1"/>
      <c r="B780" s="161"/>
      <c r="C780" s="161"/>
      <c r="D780" s="161"/>
      <c r="E780" s="161"/>
      <c r="F780" s="161"/>
      <c r="G780" s="161"/>
      <c r="H780" s="161"/>
      <c r="I780" s="161"/>
      <c r="J780" s="161"/>
      <c r="K780" s="161"/>
      <c r="L780" s="161"/>
      <c r="M780" s="161"/>
      <c r="N780" s="161"/>
      <c r="O780" s="11"/>
      <c r="Q780" s="11"/>
    </row>
    <row r="781" ht="14.25" customHeight="1">
      <c r="A781" s="1"/>
      <c r="B781" s="161"/>
      <c r="C781" s="161"/>
      <c r="D781" s="161"/>
      <c r="E781" s="161"/>
      <c r="F781" s="161"/>
      <c r="G781" s="161"/>
      <c r="H781" s="161"/>
      <c r="I781" s="161"/>
      <c r="J781" s="161"/>
      <c r="K781" s="161"/>
      <c r="L781" s="161"/>
      <c r="M781" s="161"/>
      <c r="N781" s="161"/>
      <c r="O781" s="11"/>
      <c r="Q781" s="11"/>
    </row>
    <row r="782" ht="14.25" customHeight="1">
      <c r="A782" s="1"/>
      <c r="B782" s="161"/>
      <c r="C782" s="161"/>
      <c r="D782" s="161"/>
      <c r="E782" s="161"/>
      <c r="F782" s="161"/>
      <c r="G782" s="161"/>
      <c r="H782" s="161"/>
      <c r="I782" s="161"/>
      <c r="J782" s="161"/>
      <c r="K782" s="161"/>
      <c r="L782" s="161"/>
      <c r="M782" s="161"/>
      <c r="N782" s="161"/>
      <c r="O782" s="11"/>
      <c r="Q782" s="11"/>
    </row>
    <row r="783" ht="14.25" customHeight="1">
      <c r="A783" s="1"/>
      <c r="B783" s="161"/>
      <c r="C783" s="161"/>
      <c r="D783" s="161"/>
      <c r="E783" s="161"/>
      <c r="F783" s="161"/>
      <c r="G783" s="161"/>
      <c r="H783" s="161"/>
      <c r="I783" s="161"/>
      <c r="J783" s="161"/>
      <c r="K783" s="161"/>
      <c r="L783" s="161"/>
      <c r="M783" s="161"/>
      <c r="N783" s="161"/>
      <c r="O783" s="11"/>
      <c r="Q783" s="11"/>
    </row>
    <row r="784" ht="14.25" customHeight="1">
      <c r="A784" s="1"/>
      <c r="B784" s="161"/>
      <c r="C784" s="161"/>
      <c r="D784" s="161"/>
      <c r="E784" s="161"/>
      <c r="F784" s="161"/>
      <c r="G784" s="161"/>
      <c r="H784" s="161"/>
      <c r="I784" s="161"/>
      <c r="J784" s="161"/>
      <c r="K784" s="161"/>
      <c r="L784" s="161"/>
      <c r="M784" s="161"/>
      <c r="N784" s="161"/>
      <c r="O784" s="11"/>
      <c r="Q784" s="11"/>
    </row>
    <row r="785" ht="14.25" customHeight="1">
      <c r="A785" s="1"/>
      <c r="B785" s="161"/>
      <c r="C785" s="161"/>
      <c r="D785" s="161"/>
      <c r="E785" s="161"/>
      <c r="F785" s="161"/>
      <c r="G785" s="161"/>
      <c r="H785" s="161"/>
      <c r="I785" s="161"/>
      <c r="J785" s="161"/>
      <c r="K785" s="161"/>
      <c r="L785" s="161"/>
      <c r="M785" s="161"/>
      <c r="N785" s="161"/>
      <c r="O785" s="11"/>
      <c r="Q785" s="11"/>
    </row>
    <row r="786" ht="14.25" customHeight="1">
      <c r="A786" s="1"/>
      <c r="B786" s="161"/>
      <c r="C786" s="161"/>
      <c r="D786" s="161"/>
      <c r="E786" s="161"/>
      <c r="F786" s="161"/>
      <c r="G786" s="161"/>
      <c r="H786" s="161"/>
      <c r="I786" s="161"/>
      <c r="J786" s="161"/>
      <c r="K786" s="161"/>
      <c r="L786" s="161"/>
      <c r="M786" s="161"/>
      <c r="N786" s="161"/>
      <c r="O786" s="11"/>
      <c r="Q786" s="11"/>
    </row>
    <row r="787" ht="14.25" customHeight="1">
      <c r="A787" s="1"/>
      <c r="B787" s="161"/>
      <c r="C787" s="161"/>
      <c r="D787" s="161"/>
      <c r="E787" s="161"/>
      <c r="F787" s="161"/>
      <c r="G787" s="161"/>
      <c r="H787" s="161"/>
      <c r="I787" s="161"/>
      <c r="J787" s="161"/>
      <c r="K787" s="161"/>
      <c r="L787" s="161"/>
      <c r="M787" s="161"/>
      <c r="N787" s="161"/>
      <c r="O787" s="11"/>
      <c r="Q787" s="11"/>
    </row>
    <row r="788" ht="14.25" customHeight="1">
      <c r="A788" s="1"/>
      <c r="B788" s="161"/>
      <c r="C788" s="161"/>
      <c r="D788" s="161"/>
      <c r="E788" s="161"/>
      <c r="F788" s="161"/>
      <c r="G788" s="161"/>
      <c r="H788" s="161"/>
      <c r="I788" s="161"/>
      <c r="J788" s="161"/>
      <c r="K788" s="161"/>
      <c r="L788" s="161"/>
      <c r="M788" s="161"/>
      <c r="N788" s="161"/>
      <c r="O788" s="11"/>
      <c r="Q788" s="11"/>
    </row>
    <row r="789" ht="14.25" customHeight="1">
      <c r="A789" s="1"/>
      <c r="B789" s="161"/>
      <c r="C789" s="161"/>
      <c r="D789" s="161"/>
      <c r="E789" s="161"/>
      <c r="F789" s="161"/>
      <c r="G789" s="161"/>
      <c r="H789" s="161"/>
      <c r="I789" s="161"/>
      <c r="J789" s="161"/>
      <c r="K789" s="161"/>
      <c r="L789" s="161"/>
      <c r="M789" s="161"/>
      <c r="N789" s="161"/>
      <c r="O789" s="11"/>
      <c r="Q789" s="11"/>
    </row>
    <row r="790" ht="14.25" customHeight="1">
      <c r="A790" s="1"/>
      <c r="B790" s="161"/>
      <c r="C790" s="161"/>
      <c r="D790" s="161"/>
      <c r="E790" s="161"/>
      <c r="F790" s="161"/>
      <c r="G790" s="161"/>
      <c r="H790" s="161"/>
      <c r="I790" s="161"/>
      <c r="J790" s="161"/>
      <c r="K790" s="161"/>
      <c r="L790" s="161"/>
      <c r="M790" s="161"/>
      <c r="N790" s="161"/>
      <c r="O790" s="11"/>
      <c r="Q790" s="11"/>
    </row>
    <row r="791" ht="14.25" customHeight="1">
      <c r="A791" s="1"/>
      <c r="B791" s="161"/>
      <c r="C791" s="161"/>
      <c r="D791" s="161"/>
      <c r="E791" s="161"/>
      <c r="F791" s="161"/>
      <c r="G791" s="161"/>
      <c r="H791" s="161"/>
      <c r="I791" s="161"/>
      <c r="J791" s="161"/>
      <c r="K791" s="161"/>
      <c r="L791" s="161"/>
      <c r="M791" s="161"/>
      <c r="N791" s="161"/>
      <c r="O791" s="11"/>
      <c r="Q791" s="11"/>
    </row>
    <row r="792" ht="14.25" customHeight="1">
      <c r="A792" s="1"/>
      <c r="B792" s="161"/>
      <c r="C792" s="161"/>
      <c r="D792" s="161"/>
      <c r="E792" s="161"/>
      <c r="F792" s="161"/>
      <c r="G792" s="161"/>
      <c r="H792" s="161"/>
      <c r="I792" s="161"/>
      <c r="J792" s="161"/>
      <c r="K792" s="161"/>
      <c r="L792" s="161"/>
      <c r="M792" s="161"/>
      <c r="N792" s="161"/>
      <c r="O792" s="11"/>
      <c r="Q792" s="11"/>
    </row>
    <row r="793" ht="14.25" customHeight="1">
      <c r="A793" s="1"/>
      <c r="B793" s="161"/>
      <c r="C793" s="161"/>
      <c r="D793" s="161"/>
      <c r="E793" s="161"/>
      <c r="F793" s="161"/>
      <c r="G793" s="161"/>
      <c r="H793" s="161"/>
      <c r="I793" s="161"/>
      <c r="J793" s="161"/>
      <c r="K793" s="161"/>
      <c r="L793" s="161"/>
      <c r="M793" s="161"/>
      <c r="N793" s="161"/>
      <c r="O793" s="11"/>
      <c r="Q793" s="11"/>
    </row>
    <row r="794" ht="14.25" customHeight="1">
      <c r="A794" s="1"/>
      <c r="B794" s="161"/>
      <c r="C794" s="161"/>
      <c r="D794" s="161"/>
      <c r="E794" s="161"/>
      <c r="F794" s="161"/>
      <c r="G794" s="161"/>
      <c r="H794" s="161"/>
      <c r="I794" s="161"/>
      <c r="J794" s="161"/>
      <c r="K794" s="161"/>
      <c r="L794" s="161"/>
      <c r="M794" s="161"/>
      <c r="N794" s="161"/>
      <c r="O794" s="11"/>
      <c r="Q794" s="11"/>
    </row>
    <row r="795" ht="14.25" customHeight="1">
      <c r="A795" s="1"/>
      <c r="B795" s="161"/>
      <c r="C795" s="161"/>
      <c r="D795" s="161"/>
      <c r="E795" s="161"/>
      <c r="F795" s="161"/>
      <c r="G795" s="161"/>
      <c r="H795" s="161"/>
      <c r="I795" s="161"/>
      <c r="J795" s="161"/>
      <c r="K795" s="161"/>
      <c r="L795" s="161"/>
      <c r="M795" s="161"/>
      <c r="N795" s="161"/>
      <c r="O795" s="11"/>
      <c r="Q795" s="11"/>
    </row>
    <row r="796" ht="14.25" customHeight="1">
      <c r="A796" s="1"/>
      <c r="B796" s="161"/>
      <c r="C796" s="161"/>
      <c r="D796" s="161"/>
      <c r="E796" s="161"/>
      <c r="F796" s="161"/>
      <c r="G796" s="161"/>
      <c r="H796" s="161"/>
      <c r="I796" s="161"/>
      <c r="J796" s="161"/>
      <c r="K796" s="161"/>
      <c r="L796" s="161"/>
      <c r="M796" s="161"/>
      <c r="N796" s="161"/>
      <c r="O796" s="11"/>
      <c r="Q796" s="11"/>
    </row>
    <row r="797" ht="14.25" customHeight="1">
      <c r="A797" s="1"/>
      <c r="B797" s="161"/>
      <c r="C797" s="161"/>
      <c r="D797" s="161"/>
      <c r="E797" s="161"/>
      <c r="F797" s="161"/>
      <c r="G797" s="161"/>
      <c r="H797" s="161"/>
      <c r="I797" s="161"/>
      <c r="J797" s="161"/>
      <c r="K797" s="161"/>
      <c r="L797" s="161"/>
      <c r="M797" s="161"/>
      <c r="N797" s="161"/>
      <c r="O797" s="11"/>
      <c r="Q797" s="11"/>
    </row>
    <row r="798" ht="14.25" customHeight="1">
      <c r="A798" s="1"/>
      <c r="B798" s="161"/>
      <c r="C798" s="161"/>
      <c r="D798" s="161"/>
      <c r="E798" s="161"/>
      <c r="F798" s="161"/>
      <c r="G798" s="161"/>
      <c r="H798" s="161"/>
      <c r="I798" s="161"/>
      <c r="J798" s="161"/>
      <c r="K798" s="161"/>
      <c r="L798" s="161"/>
      <c r="M798" s="161"/>
      <c r="N798" s="161"/>
      <c r="O798" s="11"/>
      <c r="Q798" s="11"/>
    </row>
    <row r="799" ht="14.25" customHeight="1">
      <c r="A799" s="1"/>
      <c r="B799" s="161"/>
      <c r="C799" s="161"/>
      <c r="D799" s="161"/>
      <c r="E799" s="161"/>
      <c r="F799" s="161"/>
      <c r="G799" s="161"/>
      <c r="H799" s="161"/>
      <c r="I799" s="161"/>
      <c r="J799" s="161"/>
      <c r="K799" s="161"/>
      <c r="L799" s="161"/>
      <c r="M799" s="161"/>
      <c r="N799" s="161"/>
      <c r="O799" s="11"/>
      <c r="Q799" s="11"/>
    </row>
    <row r="800" ht="14.25" customHeight="1">
      <c r="A800" s="1"/>
      <c r="B800" s="161"/>
      <c r="C800" s="161"/>
      <c r="D800" s="161"/>
      <c r="E800" s="161"/>
      <c r="F800" s="161"/>
      <c r="G800" s="161"/>
      <c r="H800" s="161"/>
      <c r="I800" s="161"/>
      <c r="J800" s="161"/>
      <c r="K800" s="161"/>
      <c r="L800" s="161"/>
      <c r="M800" s="161"/>
      <c r="N800" s="161"/>
      <c r="O800" s="11"/>
      <c r="Q800" s="11"/>
    </row>
    <row r="801" ht="14.25" customHeight="1">
      <c r="A801" s="1"/>
      <c r="B801" s="161"/>
      <c r="C801" s="161"/>
      <c r="D801" s="161"/>
      <c r="E801" s="161"/>
      <c r="F801" s="161"/>
      <c r="G801" s="161"/>
      <c r="H801" s="161"/>
      <c r="I801" s="161"/>
      <c r="J801" s="161"/>
      <c r="K801" s="161"/>
      <c r="L801" s="161"/>
      <c r="M801" s="161"/>
      <c r="N801" s="161"/>
      <c r="O801" s="11"/>
      <c r="Q801" s="11"/>
    </row>
    <row r="802" ht="14.25" customHeight="1">
      <c r="A802" s="1"/>
      <c r="B802" s="161"/>
      <c r="C802" s="161"/>
      <c r="D802" s="161"/>
      <c r="E802" s="161"/>
      <c r="F802" s="161"/>
      <c r="G802" s="161"/>
      <c r="H802" s="161"/>
      <c r="I802" s="161"/>
      <c r="J802" s="161"/>
      <c r="K802" s="161"/>
      <c r="L802" s="161"/>
      <c r="M802" s="161"/>
      <c r="N802" s="161"/>
      <c r="O802" s="11"/>
      <c r="Q802" s="11"/>
    </row>
    <row r="803" ht="14.25" customHeight="1">
      <c r="A803" s="1"/>
      <c r="B803" s="161"/>
      <c r="C803" s="161"/>
      <c r="D803" s="161"/>
      <c r="E803" s="161"/>
      <c r="F803" s="161"/>
      <c r="G803" s="161"/>
      <c r="H803" s="161"/>
      <c r="I803" s="161"/>
      <c r="J803" s="161"/>
      <c r="K803" s="161"/>
      <c r="L803" s="161"/>
      <c r="M803" s="161"/>
      <c r="N803" s="161"/>
      <c r="O803" s="11"/>
      <c r="Q803" s="11"/>
    </row>
    <row r="804" ht="14.25" customHeight="1">
      <c r="A804" s="1"/>
      <c r="B804" s="161"/>
      <c r="C804" s="161"/>
      <c r="D804" s="161"/>
      <c r="E804" s="161"/>
      <c r="F804" s="161"/>
      <c r="G804" s="161"/>
      <c r="H804" s="161"/>
      <c r="I804" s="161"/>
      <c r="J804" s="161"/>
      <c r="K804" s="161"/>
      <c r="L804" s="161"/>
      <c r="M804" s="161"/>
      <c r="N804" s="161"/>
      <c r="O804" s="11"/>
      <c r="Q804" s="11"/>
    </row>
    <row r="805" ht="14.25" customHeight="1">
      <c r="A805" s="1"/>
      <c r="B805" s="161"/>
      <c r="C805" s="161"/>
      <c r="D805" s="161"/>
      <c r="E805" s="161"/>
      <c r="F805" s="161"/>
      <c r="G805" s="161"/>
      <c r="H805" s="161"/>
      <c r="I805" s="161"/>
      <c r="J805" s="161"/>
      <c r="K805" s="161"/>
      <c r="L805" s="161"/>
      <c r="M805" s="161"/>
      <c r="N805" s="161"/>
      <c r="O805" s="11"/>
      <c r="Q805" s="11"/>
    </row>
    <row r="806" ht="14.25" customHeight="1">
      <c r="A806" s="1"/>
      <c r="B806" s="161"/>
      <c r="C806" s="161"/>
      <c r="D806" s="161"/>
      <c r="E806" s="161"/>
      <c r="F806" s="161"/>
      <c r="G806" s="161"/>
      <c r="H806" s="161"/>
      <c r="I806" s="161"/>
      <c r="J806" s="161"/>
      <c r="K806" s="161"/>
      <c r="L806" s="161"/>
      <c r="M806" s="161"/>
      <c r="N806" s="161"/>
      <c r="O806" s="11"/>
      <c r="Q806" s="11"/>
    </row>
    <row r="807" ht="14.25" customHeight="1">
      <c r="A807" s="1"/>
      <c r="B807" s="161"/>
      <c r="C807" s="161"/>
      <c r="D807" s="161"/>
      <c r="E807" s="161"/>
      <c r="F807" s="161"/>
      <c r="G807" s="161"/>
      <c r="H807" s="161"/>
      <c r="I807" s="161"/>
      <c r="J807" s="161"/>
      <c r="K807" s="161"/>
      <c r="L807" s="161"/>
      <c r="M807" s="161"/>
      <c r="N807" s="161"/>
      <c r="O807" s="11"/>
      <c r="Q807" s="11"/>
    </row>
    <row r="808" ht="14.25" customHeight="1">
      <c r="A808" s="1"/>
      <c r="B808" s="161"/>
      <c r="C808" s="161"/>
      <c r="D808" s="161"/>
      <c r="E808" s="161"/>
      <c r="F808" s="161"/>
      <c r="G808" s="161"/>
      <c r="H808" s="161"/>
      <c r="I808" s="161"/>
      <c r="J808" s="161"/>
      <c r="K808" s="161"/>
      <c r="L808" s="161"/>
      <c r="M808" s="161"/>
      <c r="N808" s="161"/>
      <c r="O808" s="11"/>
      <c r="Q808" s="11"/>
    </row>
    <row r="809" ht="14.25" customHeight="1">
      <c r="A809" s="1"/>
      <c r="B809" s="161"/>
      <c r="C809" s="161"/>
      <c r="D809" s="161"/>
      <c r="E809" s="161"/>
      <c r="F809" s="161"/>
      <c r="G809" s="161"/>
      <c r="H809" s="161"/>
      <c r="I809" s="161"/>
      <c r="J809" s="161"/>
      <c r="K809" s="161"/>
      <c r="L809" s="161"/>
      <c r="M809" s="161"/>
      <c r="N809" s="161"/>
      <c r="O809" s="11"/>
      <c r="Q809" s="11"/>
    </row>
    <row r="810" ht="14.25" customHeight="1">
      <c r="A810" s="1"/>
      <c r="B810" s="161"/>
      <c r="C810" s="161"/>
      <c r="D810" s="161"/>
      <c r="E810" s="161"/>
      <c r="F810" s="161"/>
      <c r="G810" s="161"/>
      <c r="H810" s="161"/>
      <c r="I810" s="161"/>
      <c r="J810" s="161"/>
      <c r="K810" s="161"/>
      <c r="L810" s="161"/>
      <c r="M810" s="161"/>
      <c r="N810" s="161"/>
      <c r="O810" s="11"/>
      <c r="Q810" s="11"/>
    </row>
    <row r="811" ht="14.25" customHeight="1">
      <c r="A811" s="1"/>
      <c r="B811" s="161"/>
      <c r="C811" s="161"/>
      <c r="D811" s="161"/>
      <c r="E811" s="161"/>
      <c r="F811" s="161"/>
      <c r="G811" s="161"/>
      <c r="H811" s="161"/>
      <c r="I811" s="161"/>
      <c r="J811" s="161"/>
      <c r="K811" s="161"/>
      <c r="L811" s="161"/>
      <c r="M811" s="161"/>
      <c r="N811" s="161"/>
      <c r="O811" s="11"/>
      <c r="Q811" s="11"/>
    </row>
    <row r="812" ht="14.25" customHeight="1">
      <c r="A812" s="1"/>
      <c r="B812" s="161"/>
      <c r="C812" s="161"/>
      <c r="D812" s="161"/>
      <c r="E812" s="161"/>
      <c r="F812" s="161"/>
      <c r="G812" s="161"/>
      <c r="H812" s="161"/>
      <c r="I812" s="161"/>
      <c r="J812" s="161"/>
      <c r="K812" s="161"/>
      <c r="L812" s="161"/>
      <c r="M812" s="161"/>
      <c r="N812" s="161"/>
      <c r="O812" s="11"/>
      <c r="Q812" s="11"/>
    </row>
    <row r="813" ht="14.25" customHeight="1">
      <c r="A813" s="1"/>
      <c r="B813" s="161"/>
      <c r="C813" s="161"/>
      <c r="D813" s="161"/>
      <c r="E813" s="161"/>
      <c r="F813" s="161"/>
      <c r="G813" s="161"/>
      <c r="H813" s="161"/>
      <c r="I813" s="161"/>
      <c r="J813" s="161"/>
      <c r="K813" s="161"/>
      <c r="L813" s="161"/>
      <c r="M813" s="161"/>
      <c r="N813" s="161"/>
      <c r="O813" s="11"/>
      <c r="Q813" s="11"/>
    </row>
    <row r="814" ht="14.25" customHeight="1">
      <c r="A814" s="1"/>
      <c r="B814" s="161"/>
      <c r="C814" s="161"/>
      <c r="D814" s="161"/>
      <c r="E814" s="161"/>
      <c r="F814" s="161"/>
      <c r="G814" s="161"/>
      <c r="H814" s="161"/>
      <c r="I814" s="161"/>
      <c r="J814" s="161"/>
      <c r="K814" s="161"/>
      <c r="L814" s="161"/>
      <c r="M814" s="161"/>
      <c r="N814" s="161"/>
      <c r="O814" s="11"/>
      <c r="Q814" s="11"/>
    </row>
    <row r="815" ht="14.25" customHeight="1">
      <c r="A815" s="1"/>
      <c r="B815" s="161"/>
      <c r="C815" s="161"/>
      <c r="D815" s="161"/>
      <c r="E815" s="161"/>
      <c r="F815" s="161"/>
      <c r="G815" s="161"/>
      <c r="H815" s="161"/>
      <c r="I815" s="161"/>
      <c r="J815" s="161"/>
      <c r="K815" s="161"/>
      <c r="L815" s="161"/>
      <c r="M815" s="161"/>
      <c r="N815" s="161"/>
      <c r="O815" s="11"/>
      <c r="Q815" s="11"/>
    </row>
    <row r="816" ht="14.25" customHeight="1">
      <c r="A816" s="1"/>
      <c r="B816" s="161"/>
      <c r="C816" s="161"/>
      <c r="D816" s="161"/>
      <c r="E816" s="161"/>
      <c r="F816" s="161"/>
      <c r="G816" s="161"/>
      <c r="H816" s="161"/>
      <c r="I816" s="161"/>
      <c r="J816" s="161"/>
      <c r="K816" s="161"/>
      <c r="L816" s="161"/>
      <c r="M816" s="161"/>
      <c r="N816" s="161"/>
      <c r="O816" s="11"/>
      <c r="Q816" s="11"/>
    </row>
    <row r="817" ht="14.25" customHeight="1">
      <c r="A817" s="1"/>
      <c r="B817" s="161"/>
      <c r="C817" s="161"/>
      <c r="D817" s="161"/>
      <c r="E817" s="161"/>
      <c r="F817" s="161"/>
      <c r="G817" s="161"/>
      <c r="H817" s="161"/>
      <c r="I817" s="161"/>
      <c r="J817" s="161"/>
      <c r="K817" s="161"/>
      <c r="L817" s="161"/>
      <c r="M817" s="161"/>
      <c r="N817" s="161"/>
      <c r="O817" s="11"/>
      <c r="Q817" s="11"/>
    </row>
    <row r="818" ht="14.25" customHeight="1">
      <c r="A818" s="1"/>
      <c r="B818" s="161"/>
      <c r="C818" s="161"/>
      <c r="D818" s="161"/>
      <c r="E818" s="161"/>
      <c r="F818" s="161"/>
      <c r="G818" s="161"/>
      <c r="H818" s="161"/>
      <c r="I818" s="161"/>
      <c r="J818" s="161"/>
      <c r="K818" s="161"/>
      <c r="L818" s="161"/>
      <c r="M818" s="161"/>
      <c r="N818" s="161"/>
      <c r="O818" s="11"/>
      <c r="Q818" s="11"/>
    </row>
    <row r="819" ht="14.25" customHeight="1">
      <c r="A819" s="1"/>
      <c r="B819" s="161"/>
      <c r="C819" s="161"/>
      <c r="D819" s="161"/>
      <c r="E819" s="161"/>
      <c r="F819" s="161"/>
      <c r="G819" s="161"/>
      <c r="H819" s="161"/>
      <c r="I819" s="161"/>
      <c r="J819" s="161"/>
      <c r="K819" s="161"/>
      <c r="L819" s="161"/>
      <c r="M819" s="161"/>
      <c r="N819" s="161"/>
      <c r="O819" s="11"/>
      <c r="Q819" s="11"/>
    </row>
    <row r="820" ht="14.25" customHeight="1">
      <c r="A820" s="1"/>
      <c r="B820" s="161"/>
      <c r="C820" s="161"/>
      <c r="D820" s="161"/>
      <c r="E820" s="161"/>
      <c r="F820" s="161"/>
      <c r="G820" s="161"/>
      <c r="H820" s="161"/>
      <c r="I820" s="161"/>
      <c r="J820" s="161"/>
      <c r="K820" s="161"/>
      <c r="L820" s="161"/>
      <c r="M820" s="161"/>
      <c r="N820" s="161"/>
      <c r="O820" s="11"/>
      <c r="Q820" s="11"/>
    </row>
    <row r="821" ht="14.25" customHeight="1">
      <c r="A821" s="1"/>
      <c r="B821" s="161"/>
      <c r="C821" s="161"/>
      <c r="D821" s="161"/>
      <c r="E821" s="161"/>
      <c r="F821" s="161"/>
      <c r="G821" s="161"/>
      <c r="H821" s="161"/>
      <c r="I821" s="161"/>
      <c r="J821" s="161"/>
      <c r="K821" s="161"/>
      <c r="L821" s="161"/>
      <c r="M821" s="161"/>
      <c r="N821" s="161"/>
      <c r="O821" s="11"/>
      <c r="Q821" s="11"/>
    </row>
    <row r="822" ht="14.25" customHeight="1">
      <c r="A822" s="1"/>
      <c r="B822" s="161"/>
      <c r="C822" s="161"/>
      <c r="D822" s="161"/>
      <c r="E822" s="161"/>
      <c r="F822" s="161"/>
      <c r="G822" s="161"/>
      <c r="H822" s="161"/>
      <c r="I822" s="161"/>
      <c r="J822" s="161"/>
      <c r="K822" s="161"/>
      <c r="L822" s="161"/>
      <c r="M822" s="161"/>
      <c r="N822" s="161"/>
      <c r="O822" s="11"/>
      <c r="Q822" s="11"/>
    </row>
    <row r="823" ht="14.25" customHeight="1">
      <c r="A823" s="1"/>
      <c r="B823" s="161"/>
      <c r="C823" s="161"/>
      <c r="D823" s="161"/>
      <c r="E823" s="161"/>
      <c r="F823" s="161"/>
      <c r="G823" s="161"/>
      <c r="H823" s="161"/>
      <c r="I823" s="161"/>
      <c r="J823" s="161"/>
      <c r="K823" s="161"/>
      <c r="L823" s="161"/>
      <c r="M823" s="161"/>
      <c r="N823" s="161"/>
      <c r="O823" s="11"/>
      <c r="Q823" s="11"/>
    </row>
    <row r="824" ht="14.25" customHeight="1">
      <c r="A824" s="1"/>
      <c r="B824" s="161"/>
      <c r="C824" s="161"/>
      <c r="D824" s="161"/>
      <c r="E824" s="161"/>
      <c r="F824" s="161"/>
      <c r="G824" s="161"/>
      <c r="H824" s="161"/>
      <c r="I824" s="161"/>
      <c r="J824" s="161"/>
      <c r="K824" s="161"/>
      <c r="L824" s="161"/>
      <c r="M824" s="161"/>
      <c r="N824" s="161"/>
      <c r="O824" s="11"/>
      <c r="Q824" s="11"/>
    </row>
    <row r="825" ht="14.25" customHeight="1">
      <c r="A825" s="1"/>
      <c r="B825" s="161"/>
      <c r="C825" s="161"/>
      <c r="D825" s="161"/>
      <c r="E825" s="161"/>
      <c r="F825" s="161"/>
      <c r="G825" s="161"/>
      <c r="H825" s="161"/>
      <c r="I825" s="161"/>
      <c r="J825" s="161"/>
      <c r="K825" s="161"/>
      <c r="L825" s="161"/>
      <c r="M825" s="161"/>
      <c r="N825" s="161"/>
      <c r="O825" s="11"/>
      <c r="Q825" s="11"/>
    </row>
    <row r="826" ht="14.25" customHeight="1">
      <c r="A826" s="1"/>
      <c r="B826" s="161"/>
      <c r="C826" s="161"/>
      <c r="D826" s="161"/>
      <c r="E826" s="161"/>
      <c r="F826" s="161"/>
      <c r="G826" s="161"/>
      <c r="H826" s="161"/>
      <c r="I826" s="161"/>
      <c r="J826" s="161"/>
      <c r="K826" s="161"/>
      <c r="L826" s="161"/>
      <c r="M826" s="161"/>
      <c r="N826" s="161"/>
      <c r="O826" s="11"/>
      <c r="Q826" s="11"/>
    </row>
    <row r="827" ht="14.25" customHeight="1">
      <c r="A827" s="1"/>
      <c r="B827" s="161"/>
      <c r="C827" s="161"/>
      <c r="D827" s="161"/>
      <c r="E827" s="161"/>
      <c r="F827" s="161"/>
      <c r="G827" s="161"/>
      <c r="H827" s="161"/>
      <c r="I827" s="161"/>
      <c r="J827" s="161"/>
      <c r="K827" s="161"/>
      <c r="L827" s="161"/>
      <c r="M827" s="161"/>
      <c r="N827" s="161"/>
      <c r="O827" s="11"/>
      <c r="Q827" s="11"/>
    </row>
    <row r="828" ht="14.25" customHeight="1">
      <c r="A828" s="1"/>
      <c r="B828" s="161"/>
      <c r="C828" s="161"/>
      <c r="D828" s="161"/>
      <c r="E828" s="161"/>
      <c r="F828" s="161"/>
      <c r="G828" s="161"/>
      <c r="H828" s="161"/>
      <c r="I828" s="161"/>
      <c r="J828" s="161"/>
      <c r="K828" s="161"/>
      <c r="L828" s="161"/>
      <c r="M828" s="161"/>
      <c r="N828" s="161"/>
      <c r="O828" s="11"/>
      <c r="Q828" s="11"/>
    </row>
    <row r="829" ht="14.25" customHeight="1">
      <c r="A829" s="1"/>
      <c r="B829" s="161"/>
      <c r="C829" s="161"/>
      <c r="D829" s="161"/>
      <c r="E829" s="161"/>
      <c r="F829" s="161"/>
      <c r="G829" s="161"/>
      <c r="H829" s="161"/>
      <c r="I829" s="161"/>
      <c r="J829" s="161"/>
      <c r="K829" s="161"/>
      <c r="L829" s="161"/>
      <c r="M829" s="161"/>
      <c r="N829" s="161"/>
      <c r="O829" s="11"/>
      <c r="Q829" s="11"/>
    </row>
    <row r="830" ht="14.25" customHeight="1">
      <c r="A830" s="1"/>
      <c r="B830" s="161"/>
      <c r="C830" s="161"/>
      <c r="D830" s="161"/>
      <c r="E830" s="161"/>
      <c r="F830" s="161"/>
      <c r="G830" s="161"/>
      <c r="H830" s="161"/>
      <c r="I830" s="161"/>
      <c r="J830" s="161"/>
      <c r="K830" s="161"/>
      <c r="L830" s="161"/>
      <c r="M830" s="161"/>
      <c r="N830" s="161"/>
      <c r="O830" s="11"/>
      <c r="Q830" s="11"/>
    </row>
    <row r="831" ht="14.25" customHeight="1">
      <c r="A831" s="1"/>
      <c r="B831" s="161"/>
      <c r="C831" s="161"/>
      <c r="D831" s="161"/>
      <c r="E831" s="161"/>
      <c r="F831" s="161"/>
      <c r="G831" s="161"/>
      <c r="H831" s="161"/>
      <c r="I831" s="161"/>
      <c r="J831" s="161"/>
      <c r="K831" s="161"/>
      <c r="L831" s="161"/>
      <c r="M831" s="161"/>
      <c r="N831" s="161"/>
      <c r="O831" s="11"/>
      <c r="Q831" s="11"/>
    </row>
    <row r="832" ht="14.25" customHeight="1">
      <c r="A832" s="1"/>
      <c r="B832" s="161"/>
      <c r="C832" s="161"/>
      <c r="D832" s="161"/>
      <c r="E832" s="161"/>
      <c r="F832" s="161"/>
      <c r="G832" s="161"/>
      <c r="H832" s="161"/>
      <c r="I832" s="161"/>
      <c r="J832" s="161"/>
      <c r="K832" s="161"/>
      <c r="L832" s="161"/>
      <c r="M832" s="161"/>
      <c r="N832" s="161"/>
      <c r="O832" s="11"/>
      <c r="Q832" s="11"/>
    </row>
    <row r="833" ht="14.25" customHeight="1">
      <c r="A833" s="1"/>
      <c r="B833" s="161"/>
      <c r="C833" s="161"/>
      <c r="D833" s="161"/>
      <c r="E833" s="161"/>
      <c r="F833" s="161"/>
      <c r="G833" s="161"/>
      <c r="H833" s="161"/>
      <c r="I833" s="161"/>
      <c r="J833" s="161"/>
      <c r="K833" s="161"/>
      <c r="L833" s="161"/>
      <c r="M833" s="161"/>
      <c r="N833" s="161"/>
      <c r="O833" s="11"/>
      <c r="Q833" s="11"/>
    </row>
    <row r="834" ht="14.25" customHeight="1">
      <c r="A834" s="1"/>
      <c r="B834" s="161"/>
      <c r="C834" s="161"/>
      <c r="D834" s="161"/>
      <c r="E834" s="161"/>
      <c r="F834" s="161"/>
      <c r="G834" s="161"/>
      <c r="H834" s="161"/>
      <c r="I834" s="161"/>
      <c r="J834" s="161"/>
      <c r="K834" s="161"/>
      <c r="L834" s="161"/>
      <c r="M834" s="161"/>
      <c r="N834" s="161"/>
      <c r="O834" s="11"/>
      <c r="Q834" s="11"/>
    </row>
    <row r="835" ht="14.25" customHeight="1">
      <c r="A835" s="1"/>
      <c r="B835" s="161"/>
      <c r="C835" s="161"/>
      <c r="D835" s="161"/>
      <c r="E835" s="161"/>
      <c r="F835" s="161"/>
      <c r="G835" s="161"/>
      <c r="H835" s="161"/>
      <c r="I835" s="161"/>
      <c r="J835" s="161"/>
      <c r="K835" s="161"/>
      <c r="L835" s="161"/>
      <c r="M835" s="161"/>
      <c r="N835" s="161"/>
      <c r="O835" s="11"/>
      <c r="Q835" s="11"/>
    </row>
    <row r="836" ht="14.25" customHeight="1">
      <c r="A836" s="1"/>
      <c r="B836" s="161"/>
      <c r="C836" s="161"/>
      <c r="D836" s="161"/>
      <c r="E836" s="161"/>
      <c r="F836" s="161"/>
      <c r="G836" s="161"/>
      <c r="H836" s="161"/>
      <c r="I836" s="161"/>
      <c r="J836" s="161"/>
      <c r="K836" s="161"/>
      <c r="L836" s="161"/>
      <c r="M836" s="161"/>
      <c r="N836" s="161"/>
      <c r="O836" s="11"/>
      <c r="Q836" s="11"/>
    </row>
    <row r="837" ht="14.25" customHeight="1">
      <c r="A837" s="1"/>
      <c r="B837" s="161"/>
      <c r="C837" s="161"/>
      <c r="D837" s="161"/>
      <c r="E837" s="161"/>
      <c r="F837" s="161"/>
      <c r="G837" s="161"/>
      <c r="H837" s="161"/>
      <c r="I837" s="161"/>
      <c r="J837" s="161"/>
      <c r="K837" s="161"/>
      <c r="L837" s="161"/>
      <c r="M837" s="161"/>
      <c r="N837" s="161"/>
      <c r="O837" s="11"/>
      <c r="Q837" s="11"/>
    </row>
    <row r="838" ht="14.25" customHeight="1">
      <c r="A838" s="1"/>
      <c r="B838" s="161"/>
      <c r="C838" s="161"/>
      <c r="D838" s="161"/>
      <c r="E838" s="161"/>
      <c r="F838" s="161"/>
      <c r="G838" s="161"/>
      <c r="H838" s="161"/>
      <c r="I838" s="161"/>
      <c r="J838" s="161"/>
      <c r="K838" s="161"/>
      <c r="L838" s="161"/>
      <c r="M838" s="161"/>
      <c r="N838" s="161"/>
      <c r="O838" s="11"/>
      <c r="Q838" s="11"/>
    </row>
    <row r="839" ht="14.25" customHeight="1">
      <c r="A839" s="1"/>
      <c r="B839" s="161"/>
      <c r="C839" s="161"/>
      <c r="D839" s="161"/>
      <c r="E839" s="161"/>
      <c r="F839" s="161"/>
      <c r="G839" s="161"/>
      <c r="H839" s="161"/>
      <c r="I839" s="161"/>
      <c r="J839" s="161"/>
      <c r="K839" s="161"/>
      <c r="L839" s="161"/>
      <c r="M839" s="161"/>
      <c r="N839" s="161"/>
      <c r="O839" s="11"/>
      <c r="Q839" s="11"/>
    </row>
    <row r="840" ht="14.25" customHeight="1">
      <c r="A840" s="1"/>
      <c r="B840" s="161"/>
      <c r="C840" s="161"/>
      <c r="D840" s="161"/>
      <c r="E840" s="161"/>
      <c r="F840" s="161"/>
      <c r="G840" s="161"/>
      <c r="H840" s="161"/>
      <c r="I840" s="161"/>
      <c r="J840" s="161"/>
      <c r="K840" s="161"/>
      <c r="L840" s="161"/>
      <c r="M840" s="161"/>
      <c r="N840" s="161"/>
      <c r="O840" s="11"/>
      <c r="Q840" s="11"/>
    </row>
    <row r="841" ht="14.25" customHeight="1">
      <c r="A841" s="1"/>
      <c r="B841" s="161"/>
      <c r="C841" s="161"/>
      <c r="D841" s="161"/>
      <c r="E841" s="161"/>
      <c r="F841" s="161"/>
      <c r="G841" s="161"/>
      <c r="H841" s="161"/>
      <c r="I841" s="161"/>
      <c r="J841" s="161"/>
      <c r="K841" s="161"/>
      <c r="L841" s="161"/>
      <c r="M841" s="161"/>
      <c r="N841" s="161"/>
      <c r="O841" s="11"/>
      <c r="Q841" s="11"/>
    </row>
    <row r="842" ht="14.25" customHeight="1">
      <c r="A842" s="1"/>
      <c r="B842" s="161"/>
      <c r="C842" s="161"/>
      <c r="D842" s="161"/>
      <c r="E842" s="161"/>
      <c r="F842" s="161"/>
      <c r="G842" s="161"/>
      <c r="H842" s="161"/>
      <c r="I842" s="161"/>
      <c r="J842" s="161"/>
      <c r="K842" s="161"/>
      <c r="L842" s="161"/>
      <c r="M842" s="161"/>
      <c r="N842" s="161"/>
      <c r="O842" s="11"/>
      <c r="Q842" s="11"/>
    </row>
    <row r="843" ht="14.25" customHeight="1">
      <c r="A843" s="1"/>
      <c r="B843" s="161"/>
      <c r="C843" s="161"/>
      <c r="D843" s="161"/>
      <c r="E843" s="161"/>
      <c r="F843" s="161"/>
      <c r="G843" s="161"/>
      <c r="H843" s="161"/>
      <c r="I843" s="161"/>
      <c r="J843" s="161"/>
      <c r="K843" s="161"/>
      <c r="L843" s="161"/>
      <c r="M843" s="161"/>
      <c r="N843" s="161"/>
      <c r="O843" s="11"/>
      <c r="Q843" s="11"/>
    </row>
    <row r="844" ht="14.25" customHeight="1">
      <c r="A844" s="1"/>
      <c r="B844" s="161"/>
      <c r="C844" s="161"/>
      <c r="D844" s="161"/>
      <c r="E844" s="161"/>
      <c r="F844" s="161"/>
      <c r="G844" s="161"/>
      <c r="H844" s="161"/>
      <c r="I844" s="161"/>
      <c r="J844" s="161"/>
      <c r="K844" s="161"/>
      <c r="L844" s="161"/>
      <c r="M844" s="161"/>
      <c r="N844" s="161"/>
      <c r="O844" s="11"/>
      <c r="Q844" s="11"/>
    </row>
    <row r="845" ht="14.25" customHeight="1">
      <c r="A845" s="1"/>
      <c r="B845" s="161"/>
      <c r="C845" s="161"/>
      <c r="D845" s="161"/>
      <c r="E845" s="161"/>
      <c r="F845" s="161"/>
      <c r="G845" s="161"/>
      <c r="H845" s="161"/>
      <c r="I845" s="161"/>
      <c r="J845" s="161"/>
      <c r="K845" s="161"/>
      <c r="L845" s="161"/>
      <c r="M845" s="161"/>
      <c r="N845" s="161"/>
      <c r="O845" s="11"/>
      <c r="Q845" s="11"/>
    </row>
    <row r="846" ht="14.25" customHeight="1">
      <c r="A846" s="1"/>
      <c r="B846" s="161"/>
      <c r="C846" s="161"/>
      <c r="D846" s="161"/>
      <c r="E846" s="161"/>
      <c r="F846" s="161"/>
      <c r="G846" s="161"/>
      <c r="H846" s="161"/>
      <c r="I846" s="161"/>
      <c r="J846" s="161"/>
      <c r="K846" s="161"/>
      <c r="L846" s="161"/>
      <c r="M846" s="161"/>
      <c r="N846" s="161"/>
      <c r="O846" s="11"/>
      <c r="Q846" s="11"/>
    </row>
    <row r="847" ht="14.25" customHeight="1">
      <c r="A847" s="1"/>
      <c r="B847" s="161"/>
      <c r="C847" s="161"/>
      <c r="D847" s="161"/>
      <c r="E847" s="161"/>
      <c r="F847" s="161"/>
      <c r="G847" s="161"/>
      <c r="H847" s="161"/>
      <c r="I847" s="161"/>
      <c r="J847" s="161"/>
      <c r="K847" s="161"/>
      <c r="L847" s="161"/>
      <c r="M847" s="161"/>
      <c r="N847" s="161"/>
      <c r="O847" s="11"/>
      <c r="Q847" s="11"/>
    </row>
    <row r="848" ht="14.25" customHeight="1">
      <c r="A848" s="1"/>
      <c r="B848" s="161"/>
      <c r="C848" s="161"/>
      <c r="D848" s="161"/>
      <c r="E848" s="161"/>
      <c r="F848" s="161"/>
      <c r="G848" s="161"/>
      <c r="H848" s="161"/>
      <c r="I848" s="161"/>
      <c r="J848" s="161"/>
      <c r="K848" s="161"/>
      <c r="L848" s="161"/>
      <c r="M848" s="161"/>
      <c r="N848" s="161"/>
      <c r="O848" s="11"/>
      <c r="Q848" s="11"/>
    </row>
    <row r="849" ht="14.25" customHeight="1">
      <c r="A849" s="1"/>
      <c r="B849" s="161"/>
      <c r="C849" s="161"/>
      <c r="D849" s="161"/>
      <c r="E849" s="161"/>
      <c r="F849" s="161"/>
      <c r="G849" s="161"/>
      <c r="H849" s="161"/>
      <c r="I849" s="161"/>
      <c r="J849" s="161"/>
      <c r="K849" s="161"/>
      <c r="L849" s="161"/>
      <c r="M849" s="161"/>
      <c r="N849" s="161"/>
      <c r="O849" s="11"/>
      <c r="Q849" s="11"/>
    </row>
    <row r="850" ht="14.25" customHeight="1">
      <c r="A850" s="1"/>
      <c r="B850" s="161"/>
      <c r="C850" s="161"/>
      <c r="D850" s="161"/>
      <c r="E850" s="161"/>
      <c r="F850" s="161"/>
      <c r="G850" s="161"/>
      <c r="H850" s="161"/>
      <c r="I850" s="161"/>
      <c r="J850" s="161"/>
      <c r="K850" s="161"/>
      <c r="L850" s="161"/>
      <c r="M850" s="161"/>
      <c r="N850" s="161"/>
      <c r="O850" s="11"/>
      <c r="Q850" s="11"/>
    </row>
    <row r="851" ht="14.25" customHeight="1">
      <c r="A851" s="1"/>
      <c r="B851" s="161"/>
      <c r="C851" s="161"/>
      <c r="D851" s="161"/>
      <c r="E851" s="161"/>
      <c r="F851" s="161"/>
      <c r="G851" s="161"/>
      <c r="H851" s="161"/>
      <c r="I851" s="161"/>
      <c r="J851" s="161"/>
      <c r="K851" s="161"/>
      <c r="L851" s="161"/>
      <c r="M851" s="161"/>
      <c r="N851" s="161"/>
      <c r="O851" s="11"/>
      <c r="Q851" s="11"/>
    </row>
    <row r="852" ht="14.25" customHeight="1">
      <c r="A852" s="1"/>
      <c r="B852" s="161"/>
      <c r="C852" s="161"/>
      <c r="D852" s="161"/>
      <c r="E852" s="161"/>
      <c r="F852" s="161"/>
      <c r="G852" s="161"/>
      <c r="H852" s="161"/>
      <c r="I852" s="161"/>
      <c r="J852" s="161"/>
      <c r="K852" s="161"/>
      <c r="L852" s="161"/>
      <c r="M852" s="161"/>
      <c r="N852" s="161"/>
      <c r="O852" s="11"/>
      <c r="Q852" s="11"/>
    </row>
    <row r="853" ht="14.25" customHeight="1">
      <c r="A853" s="1"/>
      <c r="B853" s="161"/>
      <c r="C853" s="161"/>
      <c r="D853" s="161"/>
      <c r="E853" s="161"/>
      <c r="F853" s="161"/>
      <c r="G853" s="161"/>
      <c r="H853" s="161"/>
      <c r="I853" s="161"/>
      <c r="J853" s="161"/>
      <c r="K853" s="161"/>
      <c r="L853" s="161"/>
      <c r="M853" s="161"/>
      <c r="N853" s="161"/>
      <c r="O853" s="11"/>
      <c r="Q853" s="11"/>
    </row>
    <row r="854" ht="14.25" customHeight="1">
      <c r="A854" s="1"/>
      <c r="B854" s="161"/>
      <c r="C854" s="161"/>
      <c r="D854" s="161"/>
      <c r="E854" s="161"/>
      <c r="F854" s="161"/>
      <c r="G854" s="161"/>
      <c r="H854" s="161"/>
      <c r="I854" s="161"/>
      <c r="J854" s="161"/>
      <c r="K854" s="161"/>
      <c r="L854" s="161"/>
      <c r="M854" s="161"/>
      <c r="N854" s="161"/>
      <c r="O854" s="11"/>
      <c r="Q854" s="11"/>
    </row>
    <row r="855" ht="14.25" customHeight="1">
      <c r="A855" s="1"/>
      <c r="B855" s="161"/>
      <c r="C855" s="161"/>
      <c r="D855" s="161"/>
      <c r="E855" s="161"/>
      <c r="F855" s="161"/>
      <c r="G855" s="161"/>
      <c r="H855" s="161"/>
      <c r="I855" s="161"/>
      <c r="J855" s="161"/>
      <c r="K855" s="161"/>
      <c r="L855" s="161"/>
      <c r="M855" s="161"/>
      <c r="N855" s="161"/>
      <c r="O855" s="11"/>
      <c r="Q855" s="11"/>
    </row>
    <row r="856" ht="14.25" customHeight="1">
      <c r="A856" s="1"/>
      <c r="B856" s="161"/>
      <c r="C856" s="161"/>
      <c r="D856" s="161"/>
      <c r="E856" s="161"/>
      <c r="F856" s="161"/>
      <c r="G856" s="161"/>
      <c r="H856" s="161"/>
      <c r="I856" s="161"/>
      <c r="J856" s="161"/>
      <c r="K856" s="161"/>
      <c r="L856" s="161"/>
      <c r="M856" s="161"/>
      <c r="N856" s="161"/>
      <c r="O856" s="11"/>
      <c r="Q856" s="11"/>
    </row>
    <row r="857" ht="14.25" customHeight="1">
      <c r="A857" s="1"/>
      <c r="B857" s="161"/>
      <c r="C857" s="161"/>
      <c r="D857" s="161"/>
      <c r="E857" s="161"/>
      <c r="F857" s="161"/>
      <c r="G857" s="161"/>
      <c r="H857" s="161"/>
      <c r="I857" s="161"/>
      <c r="J857" s="161"/>
      <c r="K857" s="161"/>
      <c r="L857" s="161"/>
      <c r="M857" s="161"/>
      <c r="N857" s="161"/>
      <c r="O857" s="11"/>
      <c r="Q857" s="11"/>
    </row>
    <row r="858" ht="14.25" customHeight="1">
      <c r="A858" s="1"/>
      <c r="B858" s="161"/>
      <c r="C858" s="161"/>
      <c r="D858" s="161"/>
      <c r="E858" s="161"/>
      <c r="F858" s="161"/>
      <c r="G858" s="161"/>
      <c r="H858" s="161"/>
      <c r="I858" s="161"/>
      <c r="J858" s="161"/>
      <c r="K858" s="161"/>
      <c r="L858" s="161"/>
      <c r="M858" s="161"/>
      <c r="N858" s="161"/>
      <c r="O858" s="11"/>
      <c r="Q858" s="11"/>
    </row>
    <row r="859" ht="14.25" customHeight="1">
      <c r="A859" s="1"/>
      <c r="B859" s="161"/>
      <c r="C859" s="161"/>
      <c r="D859" s="161"/>
      <c r="E859" s="161"/>
      <c r="F859" s="161"/>
      <c r="G859" s="161"/>
      <c r="H859" s="161"/>
      <c r="I859" s="161"/>
      <c r="J859" s="161"/>
      <c r="K859" s="161"/>
      <c r="L859" s="161"/>
      <c r="M859" s="161"/>
      <c r="N859" s="161"/>
      <c r="O859" s="11"/>
      <c r="Q859" s="11"/>
    </row>
    <row r="860" ht="14.25" customHeight="1">
      <c r="A860" s="1"/>
      <c r="B860" s="161"/>
      <c r="C860" s="161"/>
      <c r="D860" s="161"/>
      <c r="E860" s="161"/>
      <c r="F860" s="161"/>
      <c r="G860" s="161"/>
      <c r="H860" s="161"/>
      <c r="I860" s="161"/>
      <c r="J860" s="161"/>
      <c r="K860" s="161"/>
      <c r="L860" s="161"/>
      <c r="M860" s="161"/>
      <c r="N860" s="161"/>
      <c r="O860" s="11"/>
      <c r="Q860" s="11"/>
    </row>
    <row r="861" ht="14.25" customHeight="1">
      <c r="A861" s="1"/>
      <c r="B861" s="161"/>
      <c r="C861" s="161"/>
      <c r="D861" s="161"/>
      <c r="E861" s="161"/>
      <c r="F861" s="161"/>
      <c r="G861" s="161"/>
      <c r="H861" s="161"/>
      <c r="I861" s="161"/>
      <c r="J861" s="161"/>
      <c r="K861" s="161"/>
      <c r="L861" s="161"/>
      <c r="M861" s="161"/>
      <c r="N861" s="161"/>
      <c r="O861" s="11"/>
      <c r="Q861" s="11"/>
    </row>
    <row r="862" ht="14.25" customHeight="1">
      <c r="A862" s="1"/>
      <c r="B862" s="161"/>
      <c r="C862" s="161"/>
      <c r="D862" s="161"/>
      <c r="E862" s="161"/>
      <c r="F862" s="161"/>
      <c r="G862" s="161"/>
      <c r="H862" s="161"/>
      <c r="I862" s="161"/>
      <c r="J862" s="161"/>
      <c r="K862" s="161"/>
      <c r="L862" s="161"/>
      <c r="M862" s="161"/>
      <c r="N862" s="161"/>
      <c r="O862" s="11"/>
      <c r="Q862" s="11"/>
    </row>
    <row r="863" ht="14.25" customHeight="1">
      <c r="A863" s="1"/>
      <c r="B863" s="161"/>
      <c r="C863" s="161"/>
      <c r="D863" s="161"/>
      <c r="E863" s="161"/>
      <c r="F863" s="161"/>
      <c r="G863" s="161"/>
      <c r="H863" s="161"/>
      <c r="I863" s="161"/>
      <c r="J863" s="161"/>
      <c r="K863" s="161"/>
      <c r="L863" s="161"/>
      <c r="M863" s="161"/>
      <c r="N863" s="161"/>
      <c r="O863" s="11"/>
      <c r="Q863" s="11"/>
    </row>
    <row r="864" ht="14.25" customHeight="1">
      <c r="A864" s="1"/>
      <c r="B864" s="161"/>
      <c r="C864" s="161"/>
      <c r="D864" s="161"/>
      <c r="E864" s="161"/>
      <c r="F864" s="161"/>
      <c r="G864" s="161"/>
      <c r="H864" s="161"/>
      <c r="I864" s="161"/>
      <c r="J864" s="161"/>
      <c r="K864" s="161"/>
      <c r="L864" s="161"/>
      <c r="M864" s="161"/>
      <c r="N864" s="161"/>
      <c r="O864" s="11"/>
      <c r="Q864" s="11"/>
    </row>
    <row r="865" ht="14.25" customHeight="1">
      <c r="A865" s="1"/>
      <c r="B865" s="161"/>
      <c r="C865" s="161"/>
      <c r="D865" s="161"/>
      <c r="E865" s="161"/>
      <c r="F865" s="161"/>
      <c r="G865" s="161"/>
      <c r="H865" s="161"/>
      <c r="I865" s="161"/>
      <c r="J865" s="161"/>
      <c r="K865" s="161"/>
      <c r="L865" s="161"/>
      <c r="M865" s="161"/>
      <c r="N865" s="161"/>
      <c r="O865" s="11"/>
      <c r="Q865" s="11"/>
    </row>
    <row r="866" ht="14.25" customHeight="1">
      <c r="A866" s="1"/>
      <c r="B866" s="161"/>
      <c r="C866" s="161"/>
      <c r="D866" s="161"/>
      <c r="E866" s="161"/>
      <c r="F866" s="161"/>
      <c r="G866" s="161"/>
      <c r="H866" s="161"/>
      <c r="I866" s="161"/>
      <c r="J866" s="161"/>
      <c r="K866" s="161"/>
      <c r="L866" s="161"/>
      <c r="M866" s="161"/>
      <c r="N866" s="161"/>
      <c r="O866" s="11"/>
      <c r="Q866" s="11"/>
    </row>
    <row r="867" ht="14.25" customHeight="1">
      <c r="A867" s="1"/>
      <c r="B867" s="161"/>
      <c r="C867" s="161"/>
      <c r="D867" s="161"/>
      <c r="E867" s="161"/>
      <c r="F867" s="161"/>
      <c r="G867" s="161"/>
      <c r="H867" s="161"/>
      <c r="I867" s="161"/>
      <c r="J867" s="161"/>
      <c r="K867" s="161"/>
      <c r="L867" s="161"/>
      <c r="M867" s="161"/>
      <c r="N867" s="161"/>
      <c r="O867" s="11"/>
      <c r="Q867" s="11"/>
    </row>
    <row r="868" ht="14.25" customHeight="1">
      <c r="A868" s="1"/>
      <c r="B868" s="161"/>
      <c r="C868" s="161"/>
      <c r="D868" s="161"/>
      <c r="E868" s="161"/>
      <c r="F868" s="161"/>
      <c r="G868" s="161"/>
      <c r="H868" s="161"/>
      <c r="I868" s="161"/>
      <c r="J868" s="161"/>
      <c r="K868" s="161"/>
      <c r="L868" s="161"/>
      <c r="M868" s="161"/>
      <c r="N868" s="161"/>
      <c r="O868" s="11"/>
      <c r="Q868" s="11"/>
    </row>
    <row r="869" ht="14.25" customHeight="1">
      <c r="A869" s="1"/>
      <c r="B869" s="161"/>
      <c r="C869" s="161"/>
      <c r="D869" s="161"/>
      <c r="E869" s="161"/>
      <c r="F869" s="161"/>
      <c r="G869" s="161"/>
      <c r="H869" s="161"/>
      <c r="I869" s="161"/>
      <c r="J869" s="161"/>
      <c r="K869" s="161"/>
      <c r="L869" s="161"/>
      <c r="M869" s="161"/>
      <c r="N869" s="161"/>
      <c r="O869" s="11"/>
      <c r="Q869" s="11"/>
    </row>
    <row r="870" ht="14.25" customHeight="1">
      <c r="A870" s="1"/>
      <c r="B870" s="161"/>
      <c r="C870" s="161"/>
      <c r="D870" s="161"/>
      <c r="E870" s="161"/>
      <c r="F870" s="161"/>
      <c r="G870" s="161"/>
      <c r="H870" s="161"/>
      <c r="I870" s="161"/>
      <c r="J870" s="161"/>
      <c r="K870" s="161"/>
      <c r="L870" s="161"/>
      <c r="M870" s="161"/>
      <c r="N870" s="161"/>
      <c r="O870" s="11"/>
      <c r="Q870" s="11"/>
    </row>
    <row r="871" ht="14.25" customHeight="1">
      <c r="A871" s="1"/>
      <c r="B871" s="161"/>
      <c r="C871" s="161"/>
      <c r="D871" s="161"/>
      <c r="E871" s="161"/>
      <c r="F871" s="161"/>
      <c r="G871" s="161"/>
      <c r="H871" s="161"/>
      <c r="I871" s="161"/>
      <c r="J871" s="161"/>
      <c r="K871" s="161"/>
      <c r="L871" s="161"/>
      <c r="M871" s="161"/>
      <c r="N871" s="161"/>
      <c r="O871" s="11"/>
      <c r="Q871" s="11"/>
    </row>
    <row r="872" ht="14.25" customHeight="1">
      <c r="A872" s="1"/>
      <c r="B872" s="161"/>
      <c r="C872" s="161"/>
      <c r="D872" s="161"/>
      <c r="E872" s="161"/>
      <c r="F872" s="161"/>
      <c r="G872" s="161"/>
      <c r="H872" s="161"/>
      <c r="I872" s="161"/>
      <c r="J872" s="161"/>
      <c r="K872" s="161"/>
      <c r="L872" s="161"/>
      <c r="M872" s="161"/>
      <c r="N872" s="161"/>
      <c r="O872" s="11"/>
      <c r="Q872" s="11"/>
    </row>
    <row r="873" ht="14.25" customHeight="1">
      <c r="A873" s="1"/>
      <c r="B873" s="161"/>
      <c r="C873" s="161"/>
      <c r="D873" s="161"/>
      <c r="E873" s="161"/>
      <c r="F873" s="161"/>
      <c r="G873" s="161"/>
      <c r="H873" s="161"/>
      <c r="I873" s="161"/>
      <c r="J873" s="161"/>
      <c r="K873" s="161"/>
      <c r="L873" s="161"/>
      <c r="M873" s="161"/>
      <c r="N873" s="161"/>
      <c r="O873" s="11"/>
      <c r="Q873" s="11"/>
    </row>
    <row r="874" ht="14.25" customHeight="1">
      <c r="A874" s="1"/>
      <c r="B874" s="161"/>
      <c r="C874" s="161"/>
      <c r="D874" s="161"/>
      <c r="E874" s="161"/>
      <c r="F874" s="161"/>
      <c r="G874" s="161"/>
      <c r="H874" s="161"/>
      <c r="I874" s="161"/>
      <c r="J874" s="161"/>
      <c r="K874" s="161"/>
      <c r="L874" s="161"/>
      <c r="M874" s="161"/>
      <c r="N874" s="161"/>
      <c r="O874" s="11"/>
      <c r="Q874" s="11"/>
    </row>
    <row r="875" ht="14.25" customHeight="1">
      <c r="A875" s="1"/>
      <c r="B875" s="161"/>
      <c r="C875" s="161"/>
      <c r="D875" s="161"/>
      <c r="E875" s="161"/>
      <c r="F875" s="161"/>
      <c r="G875" s="161"/>
      <c r="H875" s="161"/>
      <c r="I875" s="161"/>
      <c r="J875" s="161"/>
      <c r="K875" s="161"/>
      <c r="L875" s="161"/>
      <c r="M875" s="161"/>
      <c r="N875" s="161"/>
      <c r="O875" s="11"/>
      <c r="Q875" s="11"/>
    </row>
    <row r="876" ht="14.25" customHeight="1">
      <c r="A876" s="1"/>
      <c r="B876" s="161"/>
      <c r="C876" s="161"/>
      <c r="D876" s="161"/>
      <c r="E876" s="161"/>
      <c r="F876" s="161"/>
      <c r="G876" s="161"/>
      <c r="H876" s="161"/>
      <c r="I876" s="161"/>
      <c r="J876" s="161"/>
      <c r="K876" s="161"/>
      <c r="L876" s="161"/>
      <c r="M876" s="161"/>
      <c r="N876" s="161"/>
      <c r="O876" s="11"/>
      <c r="Q876" s="11"/>
    </row>
    <row r="877" ht="14.25" customHeight="1">
      <c r="A877" s="1"/>
      <c r="B877" s="161"/>
      <c r="C877" s="161"/>
      <c r="D877" s="161"/>
      <c r="E877" s="161"/>
      <c r="F877" s="161"/>
      <c r="G877" s="161"/>
      <c r="H877" s="161"/>
      <c r="I877" s="161"/>
      <c r="J877" s="161"/>
      <c r="K877" s="161"/>
      <c r="L877" s="161"/>
      <c r="M877" s="161"/>
      <c r="N877" s="161"/>
      <c r="O877" s="11"/>
      <c r="Q877" s="11"/>
    </row>
    <row r="878" ht="14.25" customHeight="1">
      <c r="A878" s="1"/>
      <c r="B878" s="161"/>
      <c r="C878" s="161"/>
      <c r="D878" s="161"/>
      <c r="E878" s="161"/>
      <c r="F878" s="161"/>
      <c r="G878" s="161"/>
      <c r="H878" s="161"/>
      <c r="I878" s="161"/>
      <c r="J878" s="161"/>
      <c r="K878" s="161"/>
      <c r="L878" s="161"/>
      <c r="M878" s="161"/>
      <c r="N878" s="161"/>
      <c r="O878" s="11"/>
      <c r="Q878" s="11"/>
    </row>
    <row r="879" ht="14.25" customHeight="1">
      <c r="A879" s="1"/>
      <c r="B879" s="161"/>
      <c r="C879" s="161"/>
      <c r="D879" s="161"/>
      <c r="E879" s="161"/>
      <c r="F879" s="161"/>
      <c r="G879" s="161"/>
      <c r="H879" s="161"/>
      <c r="I879" s="161"/>
      <c r="J879" s="161"/>
      <c r="K879" s="161"/>
      <c r="L879" s="161"/>
      <c r="M879" s="161"/>
      <c r="N879" s="161"/>
      <c r="O879" s="11"/>
      <c r="Q879" s="11"/>
    </row>
    <row r="880" ht="14.25" customHeight="1">
      <c r="A880" s="1"/>
      <c r="B880" s="161"/>
      <c r="C880" s="161"/>
      <c r="D880" s="161"/>
      <c r="E880" s="161"/>
      <c r="F880" s="161"/>
      <c r="G880" s="161"/>
      <c r="H880" s="161"/>
      <c r="I880" s="161"/>
      <c r="J880" s="161"/>
      <c r="K880" s="161"/>
      <c r="L880" s="161"/>
      <c r="M880" s="161"/>
      <c r="N880" s="161"/>
      <c r="O880" s="11"/>
      <c r="Q880" s="11"/>
    </row>
    <row r="881" ht="14.25" customHeight="1">
      <c r="A881" s="1"/>
      <c r="B881" s="161"/>
      <c r="C881" s="161"/>
      <c r="D881" s="161"/>
      <c r="E881" s="161"/>
      <c r="F881" s="161"/>
      <c r="G881" s="161"/>
      <c r="H881" s="161"/>
      <c r="I881" s="161"/>
      <c r="J881" s="161"/>
      <c r="K881" s="161"/>
      <c r="L881" s="161"/>
      <c r="M881" s="161"/>
      <c r="N881" s="161"/>
      <c r="O881" s="11"/>
      <c r="Q881" s="11"/>
    </row>
    <row r="882" ht="14.25" customHeight="1">
      <c r="A882" s="1"/>
      <c r="B882" s="161"/>
      <c r="C882" s="161"/>
      <c r="D882" s="161"/>
      <c r="E882" s="161"/>
      <c r="F882" s="161"/>
      <c r="G882" s="161"/>
      <c r="H882" s="161"/>
      <c r="I882" s="161"/>
      <c r="J882" s="161"/>
      <c r="K882" s="161"/>
      <c r="L882" s="161"/>
      <c r="M882" s="161"/>
      <c r="N882" s="161"/>
      <c r="O882" s="11"/>
      <c r="Q882" s="11"/>
    </row>
    <row r="883" ht="14.25" customHeight="1">
      <c r="A883" s="1"/>
      <c r="B883" s="161"/>
      <c r="C883" s="161"/>
      <c r="D883" s="161"/>
      <c r="E883" s="161"/>
      <c r="F883" s="161"/>
      <c r="G883" s="161"/>
      <c r="H883" s="161"/>
      <c r="I883" s="161"/>
      <c r="J883" s="161"/>
      <c r="K883" s="161"/>
      <c r="L883" s="161"/>
      <c r="M883" s="161"/>
      <c r="N883" s="161"/>
      <c r="O883" s="11"/>
      <c r="Q883" s="11"/>
    </row>
    <row r="884" ht="14.25" customHeight="1">
      <c r="A884" s="1"/>
      <c r="B884" s="161"/>
      <c r="C884" s="161"/>
      <c r="D884" s="161"/>
      <c r="E884" s="161"/>
      <c r="F884" s="161"/>
      <c r="G884" s="161"/>
      <c r="H884" s="161"/>
      <c r="I884" s="161"/>
      <c r="J884" s="161"/>
      <c r="K884" s="161"/>
      <c r="L884" s="161"/>
      <c r="M884" s="161"/>
      <c r="N884" s="161"/>
      <c r="O884" s="11"/>
      <c r="Q884" s="11"/>
    </row>
    <row r="885" ht="14.25" customHeight="1">
      <c r="A885" s="1"/>
      <c r="B885" s="161"/>
      <c r="C885" s="161"/>
      <c r="D885" s="161"/>
      <c r="E885" s="161"/>
      <c r="F885" s="161"/>
      <c r="G885" s="161"/>
      <c r="H885" s="161"/>
      <c r="I885" s="161"/>
      <c r="J885" s="161"/>
      <c r="K885" s="161"/>
      <c r="L885" s="161"/>
      <c r="M885" s="161"/>
      <c r="N885" s="161"/>
      <c r="O885" s="11"/>
      <c r="Q885" s="11"/>
    </row>
    <row r="886" ht="14.25" customHeight="1">
      <c r="A886" s="1"/>
      <c r="B886" s="161"/>
      <c r="C886" s="161"/>
      <c r="D886" s="161"/>
      <c r="E886" s="161"/>
      <c r="F886" s="161"/>
      <c r="G886" s="161"/>
      <c r="H886" s="161"/>
      <c r="I886" s="161"/>
      <c r="J886" s="161"/>
      <c r="K886" s="161"/>
      <c r="L886" s="161"/>
      <c r="M886" s="161"/>
      <c r="N886" s="161"/>
      <c r="O886" s="11"/>
      <c r="Q886" s="11"/>
    </row>
    <row r="887" ht="14.25" customHeight="1">
      <c r="A887" s="1"/>
      <c r="B887" s="161"/>
      <c r="C887" s="161"/>
      <c r="D887" s="161"/>
      <c r="E887" s="161"/>
      <c r="F887" s="161"/>
      <c r="G887" s="161"/>
      <c r="H887" s="161"/>
      <c r="I887" s="161"/>
      <c r="J887" s="161"/>
      <c r="K887" s="161"/>
      <c r="L887" s="161"/>
      <c r="M887" s="161"/>
      <c r="N887" s="161"/>
      <c r="O887" s="11"/>
      <c r="Q887" s="11"/>
    </row>
    <row r="888" ht="14.25" customHeight="1">
      <c r="A888" s="1"/>
      <c r="B888" s="161"/>
      <c r="C888" s="161"/>
      <c r="D888" s="161"/>
      <c r="E888" s="161"/>
      <c r="F888" s="161"/>
      <c r="G888" s="161"/>
      <c r="H888" s="161"/>
      <c r="I888" s="161"/>
      <c r="J888" s="161"/>
      <c r="K888" s="161"/>
      <c r="L888" s="161"/>
      <c r="M888" s="161"/>
      <c r="N888" s="161"/>
      <c r="O888" s="11"/>
      <c r="Q888" s="11"/>
    </row>
    <row r="889" ht="14.25" customHeight="1">
      <c r="A889" s="1"/>
      <c r="B889" s="161"/>
      <c r="C889" s="161"/>
      <c r="D889" s="161"/>
      <c r="E889" s="161"/>
      <c r="F889" s="161"/>
      <c r="G889" s="161"/>
      <c r="H889" s="161"/>
      <c r="I889" s="161"/>
      <c r="J889" s="161"/>
      <c r="K889" s="161"/>
      <c r="L889" s="161"/>
      <c r="M889" s="161"/>
      <c r="N889" s="161"/>
      <c r="O889" s="11"/>
      <c r="Q889" s="11"/>
    </row>
    <row r="890" ht="14.25" customHeight="1">
      <c r="A890" s="1"/>
      <c r="B890" s="161"/>
      <c r="C890" s="161"/>
      <c r="D890" s="161"/>
      <c r="E890" s="161"/>
      <c r="F890" s="161"/>
      <c r="G890" s="161"/>
      <c r="H890" s="161"/>
      <c r="I890" s="161"/>
      <c r="J890" s="161"/>
      <c r="K890" s="161"/>
      <c r="L890" s="161"/>
      <c r="M890" s="161"/>
      <c r="N890" s="161"/>
      <c r="O890" s="11"/>
      <c r="Q890" s="11"/>
    </row>
    <row r="891" ht="14.25" customHeight="1">
      <c r="A891" s="1"/>
      <c r="B891" s="161"/>
      <c r="C891" s="161"/>
      <c r="D891" s="161"/>
      <c r="E891" s="161"/>
      <c r="F891" s="161"/>
      <c r="G891" s="161"/>
      <c r="H891" s="161"/>
      <c r="I891" s="161"/>
      <c r="J891" s="161"/>
      <c r="K891" s="161"/>
      <c r="L891" s="161"/>
      <c r="M891" s="161"/>
      <c r="N891" s="161"/>
      <c r="O891" s="11"/>
      <c r="Q891" s="11"/>
    </row>
    <row r="892" ht="14.25" customHeight="1">
      <c r="A892" s="1"/>
      <c r="B892" s="161"/>
      <c r="C892" s="161"/>
      <c r="D892" s="161"/>
      <c r="E892" s="161"/>
      <c r="F892" s="161"/>
      <c r="G892" s="161"/>
      <c r="H892" s="161"/>
      <c r="I892" s="161"/>
      <c r="J892" s="161"/>
      <c r="K892" s="161"/>
      <c r="L892" s="161"/>
      <c r="M892" s="161"/>
      <c r="N892" s="161"/>
      <c r="O892" s="11"/>
      <c r="Q892" s="11"/>
    </row>
    <row r="893" ht="14.25" customHeight="1">
      <c r="A893" s="1"/>
      <c r="B893" s="161"/>
      <c r="C893" s="161"/>
      <c r="D893" s="161"/>
      <c r="E893" s="161"/>
      <c r="F893" s="161"/>
      <c r="G893" s="161"/>
      <c r="H893" s="161"/>
      <c r="I893" s="161"/>
      <c r="J893" s="161"/>
      <c r="K893" s="161"/>
      <c r="L893" s="161"/>
      <c r="M893" s="161"/>
      <c r="N893" s="161"/>
      <c r="O893" s="11"/>
      <c r="Q893" s="11"/>
    </row>
    <row r="894" ht="14.25" customHeight="1">
      <c r="A894" s="1"/>
      <c r="B894" s="161"/>
      <c r="C894" s="161"/>
      <c r="D894" s="161"/>
      <c r="E894" s="161"/>
      <c r="F894" s="161"/>
      <c r="G894" s="161"/>
      <c r="H894" s="161"/>
      <c r="I894" s="161"/>
      <c r="J894" s="161"/>
      <c r="K894" s="161"/>
      <c r="L894" s="161"/>
      <c r="M894" s="161"/>
      <c r="N894" s="161"/>
      <c r="O894" s="11"/>
      <c r="Q894" s="11"/>
    </row>
    <row r="895" ht="14.25" customHeight="1">
      <c r="A895" s="1"/>
      <c r="B895" s="161"/>
      <c r="C895" s="161"/>
      <c r="D895" s="161"/>
      <c r="E895" s="161"/>
      <c r="F895" s="161"/>
      <c r="G895" s="161"/>
      <c r="H895" s="161"/>
      <c r="I895" s="161"/>
      <c r="J895" s="161"/>
      <c r="K895" s="161"/>
      <c r="L895" s="161"/>
      <c r="M895" s="161"/>
      <c r="N895" s="161"/>
      <c r="O895" s="11"/>
      <c r="Q895" s="11"/>
    </row>
    <row r="896" ht="14.25" customHeight="1">
      <c r="A896" s="1"/>
      <c r="B896" s="161"/>
      <c r="C896" s="161"/>
      <c r="D896" s="161"/>
      <c r="E896" s="161"/>
      <c r="F896" s="161"/>
      <c r="G896" s="161"/>
      <c r="H896" s="161"/>
      <c r="I896" s="161"/>
      <c r="J896" s="161"/>
      <c r="K896" s="161"/>
      <c r="L896" s="161"/>
      <c r="M896" s="161"/>
      <c r="N896" s="161"/>
      <c r="O896" s="11"/>
      <c r="Q896" s="11"/>
    </row>
    <row r="897" ht="14.25" customHeight="1">
      <c r="A897" s="1"/>
      <c r="B897" s="161"/>
      <c r="C897" s="161"/>
      <c r="D897" s="161"/>
      <c r="E897" s="161"/>
      <c r="F897" s="161"/>
      <c r="G897" s="161"/>
      <c r="H897" s="161"/>
      <c r="I897" s="161"/>
      <c r="J897" s="161"/>
      <c r="K897" s="161"/>
      <c r="L897" s="161"/>
      <c r="M897" s="161"/>
      <c r="N897" s="161"/>
      <c r="O897" s="11"/>
      <c r="Q897" s="11"/>
    </row>
    <row r="898" ht="14.25" customHeight="1">
      <c r="A898" s="1"/>
      <c r="B898" s="161"/>
      <c r="C898" s="161"/>
      <c r="D898" s="161"/>
      <c r="E898" s="161"/>
      <c r="F898" s="161"/>
      <c r="G898" s="161"/>
      <c r="H898" s="161"/>
      <c r="I898" s="161"/>
      <c r="J898" s="161"/>
      <c r="K898" s="161"/>
      <c r="L898" s="161"/>
      <c r="M898" s="161"/>
      <c r="N898" s="161"/>
      <c r="O898" s="11"/>
      <c r="Q898" s="11"/>
    </row>
    <row r="899" ht="14.25" customHeight="1">
      <c r="A899" s="1"/>
      <c r="B899" s="161"/>
      <c r="C899" s="161"/>
      <c r="D899" s="161"/>
      <c r="E899" s="161"/>
      <c r="F899" s="161"/>
      <c r="G899" s="161"/>
      <c r="H899" s="161"/>
      <c r="I899" s="161"/>
      <c r="J899" s="161"/>
      <c r="K899" s="161"/>
      <c r="L899" s="161"/>
      <c r="M899" s="161"/>
      <c r="N899" s="161"/>
      <c r="O899" s="11"/>
      <c r="Q899" s="11"/>
    </row>
    <row r="900" ht="14.25" customHeight="1">
      <c r="A900" s="1"/>
      <c r="B900" s="161"/>
      <c r="C900" s="161"/>
      <c r="D900" s="161"/>
      <c r="E900" s="161"/>
      <c r="F900" s="161"/>
      <c r="G900" s="161"/>
      <c r="H900" s="161"/>
      <c r="I900" s="161"/>
      <c r="J900" s="161"/>
      <c r="K900" s="161"/>
      <c r="L900" s="161"/>
      <c r="M900" s="161"/>
      <c r="N900" s="161"/>
      <c r="O900" s="11"/>
      <c r="Q900" s="11"/>
    </row>
    <row r="901" ht="14.25" customHeight="1">
      <c r="A901" s="1"/>
      <c r="B901" s="161"/>
      <c r="C901" s="161"/>
      <c r="D901" s="161"/>
      <c r="E901" s="161"/>
      <c r="F901" s="161"/>
      <c r="G901" s="161"/>
      <c r="H901" s="161"/>
      <c r="I901" s="161"/>
      <c r="J901" s="161"/>
      <c r="K901" s="161"/>
      <c r="L901" s="161"/>
      <c r="M901" s="161"/>
      <c r="N901" s="161"/>
      <c r="O901" s="11"/>
      <c r="Q901" s="11"/>
    </row>
    <row r="902" ht="14.25" customHeight="1">
      <c r="A902" s="1"/>
      <c r="B902" s="161"/>
      <c r="C902" s="161"/>
      <c r="D902" s="161"/>
      <c r="E902" s="161"/>
      <c r="F902" s="161"/>
      <c r="G902" s="161"/>
      <c r="H902" s="161"/>
      <c r="I902" s="161"/>
      <c r="J902" s="161"/>
      <c r="K902" s="161"/>
      <c r="L902" s="161"/>
      <c r="M902" s="161"/>
      <c r="N902" s="161"/>
      <c r="O902" s="11"/>
      <c r="Q902" s="11"/>
    </row>
    <row r="903" ht="14.25" customHeight="1">
      <c r="A903" s="1"/>
      <c r="B903" s="161"/>
      <c r="C903" s="161"/>
      <c r="D903" s="161"/>
      <c r="E903" s="161"/>
      <c r="F903" s="161"/>
      <c r="G903" s="161"/>
      <c r="H903" s="161"/>
      <c r="I903" s="161"/>
      <c r="J903" s="161"/>
      <c r="K903" s="161"/>
      <c r="L903" s="161"/>
      <c r="M903" s="161"/>
      <c r="N903" s="161"/>
      <c r="O903" s="11"/>
      <c r="Q903" s="11"/>
    </row>
    <row r="904" ht="14.25" customHeight="1">
      <c r="A904" s="1"/>
      <c r="B904" s="161"/>
      <c r="C904" s="161"/>
      <c r="D904" s="161"/>
      <c r="E904" s="161"/>
      <c r="F904" s="161"/>
      <c r="G904" s="161"/>
      <c r="H904" s="161"/>
      <c r="I904" s="161"/>
      <c r="J904" s="161"/>
      <c r="K904" s="161"/>
      <c r="L904" s="161"/>
      <c r="M904" s="161"/>
      <c r="N904" s="161"/>
      <c r="O904" s="11"/>
      <c r="Q904" s="11"/>
    </row>
    <row r="905" ht="14.25" customHeight="1">
      <c r="A905" s="1"/>
      <c r="B905" s="161"/>
      <c r="C905" s="161"/>
      <c r="D905" s="161"/>
      <c r="E905" s="161"/>
      <c r="F905" s="161"/>
      <c r="G905" s="161"/>
      <c r="H905" s="161"/>
      <c r="I905" s="161"/>
      <c r="J905" s="161"/>
      <c r="K905" s="161"/>
      <c r="L905" s="161"/>
      <c r="M905" s="161"/>
      <c r="N905" s="161"/>
      <c r="O905" s="11"/>
      <c r="Q905" s="11"/>
    </row>
    <row r="906" ht="14.25" customHeight="1">
      <c r="A906" s="1"/>
      <c r="B906" s="161"/>
      <c r="C906" s="161"/>
      <c r="D906" s="161"/>
      <c r="E906" s="161"/>
      <c r="F906" s="161"/>
      <c r="G906" s="161"/>
      <c r="H906" s="161"/>
      <c r="I906" s="161"/>
      <c r="J906" s="161"/>
      <c r="K906" s="161"/>
      <c r="L906" s="161"/>
      <c r="M906" s="161"/>
      <c r="N906" s="161"/>
      <c r="O906" s="11"/>
      <c r="Q906" s="11"/>
    </row>
    <row r="907" ht="14.25" customHeight="1">
      <c r="A907" s="1"/>
      <c r="B907" s="161"/>
      <c r="C907" s="161"/>
      <c r="D907" s="161"/>
      <c r="E907" s="161"/>
      <c r="F907" s="161"/>
      <c r="G907" s="161"/>
      <c r="H907" s="161"/>
      <c r="I907" s="161"/>
      <c r="J907" s="161"/>
      <c r="K907" s="161"/>
      <c r="L907" s="161"/>
      <c r="M907" s="161"/>
      <c r="N907" s="161"/>
      <c r="O907" s="11"/>
      <c r="Q907" s="11"/>
    </row>
    <row r="908" ht="14.25" customHeight="1">
      <c r="A908" s="1"/>
      <c r="B908" s="161"/>
      <c r="C908" s="161"/>
      <c r="D908" s="161"/>
      <c r="E908" s="161"/>
      <c r="F908" s="161"/>
      <c r="G908" s="161"/>
      <c r="H908" s="161"/>
      <c r="I908" s="161"/>
      <c r="J908" s="161"/>
      <c r="K908" s="161"/>
      <c r="L908" s="161"/>
      <c r="M908" s="161"/>
      <c r="N908" s="161"/>
      <c r="O908" s="11"/>
      <c r="Q908" s="11"/>
    </row>
    <row r="909" ht="14.25" customHeight="1">
      <c r="A909" s="1"/>
      <c r="B909" s="161"/>
      <c r="C909" s="161"/>
      <c r="D909" s="161"/>
      <c r="E909" s="161"/>
      <c r="F909" s="161"/>
      <c r="G909" s="161"/>
      <c r="H909" s="161"/>
      <c r="I909" s="161"/>
      <c r="J909" s="161"/>
      <c r="K909" s="161"/>
      <c r="L909" s="161"/>
      <c r="M909" s="161"/>
      <c r="N909" s="161"/>
      <c r="O909" s="11"/>
      <c r="Q909" s="11"/>
    </row>
    <row r="910" ht="14.25" customHeight="1">
      <c r="A910" s="1"/>
      <c r="B910" s="161"/>
      <c r="C910" s="161"/>
      <c r="D910" s="161"/>
      <c r="E910" s="161"/>
      <c r="F910" s="161"/>
      <c r="G910" s="161"/>
      <c r="H910" s="161"/>
      <c r="I910" s="161"/>
      <c r="J910" s="161"/>
      <c r="K910" s="161"/>
      <c r="L910" s="161"/>
      <c r="M910" s="161"/>
      <c r="N910" s="161"/>
      <c r="O910" s="11"/>
      <c r="Q910" s="11"/>
    </row>
    <row r="911" ht="14.25" customHeight="1">
      <c r="A911" s="1"/>
      <c r="B911" s="161"/>
      <c r="C911" s="161"/>
      <c r="D911" s="161"/>
      <c r="E911" s="161"/>
      <c r="F911" s="161"/>
      <c r="G911" s="161"/>
      <c r="H911" s="161"/>
      <c r="I911" s="161"/>
      <c r="J911" s="161"/>
      <c r="K911" s="161"/>
      <c r="L911" s="161"/>
      <c r="M911" s="161"/>
      <c r="N911" s="161"/>
      <c r="O911" s="11"/>
      <c r="Q911" s="11"/>
    </row>
    <row r="912" ht="14.25" customHeight="1">
      <c r="A912" s="1"/>
      <c r="B912" s="161"/>
      <c r="C912" s="161"/>
      <c r="D912" s="161"/>
      <c r="E912" s="161"/>
      <c r="F912" s="161"/>
      <c r="G912" s="161"/>
      <c r="H912" s="161"/>
      <c r="I912" s="161"/>
      <c r="J912" s="161"/>
      <c r="K912" s="161"/>
      <c r="L912" s="161"/>
      <c r="M912" s="161"/>
      <c r="N912" s="161"/>
      <c r="O912" s="11"/>
      <c r="Q912" s="11"/>
    </row>
    <row r="913" ht="14.25" customHeight="1">
      <c r="A913" s="1"/>
      <c r="B913" s="161"/>
      <c r="C913" s="161"/>
      <c r="D913" s="161"/>
      <c r="E913" s="161"/>
      <c r="F913" s="161"/>
      <c r="G913" s="161"/>
      <c r="H913" s="161"/>
      <c r="I913" s="161"/>
      <c r="J913" s="161"/>
      <c r="K913" s="161"/>
      <c r="L913" s="161"/>
      <c r="M913" s="161"/>
      <c r="N913" s="161"/>
      <c r="O913" s="11"/>
      <c r="Q913" s="11"/>
    </row>
    <row r="914" ht="14.25" customHeight="1">
      <c r="A914" s="1"/>
      <c r="B914" s="161"/>
      <c r="C914" s="161"/>
      <c r="D914" s="161"/>
      <c r="E914" s="161"/>
      <c r="F914" s="161"/>
      <c r="G914" s="161"/>
      <c r="H914" s="161"/>
      <c r="I914" s="161"/>
      <c r="J914" s="161"/>
      <c r="K914" s="161"/>
      <c r="L914" s="161"/>
      <c r="M914" s="161"/>
      <c r="N914" s="161"/>
      <c r="O914" s="11"/>
      <c r="Q914" s="11"/>
    </row>
    <row r="915" ht="14.25" customHeight="1">
      <c r="A915" s="1"/>
      <c r="B915" s="161"/>
      <c r="C915" s="161"/>
      <c r="D915" s="161"/>
      <c r="E915" s="161"/>
      <c r="F915" s="161"/>
      <c r="G915" s="161"/>
      <c r="H915" s="161"/>
      <c r="I915" s="161"/>
      <c r="J915" s="161"/>
      <c r="K915" s="161"/>
      <c r="L915" s="161"/>
      <c r="M915" s="161"/>
      <c r="N915" s="161"/>
      <c r="O915" s="11"/>
      <c r="Q915" s="11"/>
    </row>
    <row r="916" ht="14.25" customHeight="1">
      <c r="A916" s="1"/>
      <c r="B916" s="161"/>
      <c r="C916" s="161"/>
      <c r="D916" s="161"/>
      <c r="E916" s="161"/>
      <c r="F916" s="161"/>
      <c r="G916" s="161"/>
      <c r="H916" s="161"/>
      <c r="I916" s="161"/>
      <c r="J916" s="161"/>
      <c r="K916" s="161"/>
      <c r="L916" s="161"/>
      <c r="M916" s="161"/>
      <c r="N916" s="161"/>
      <c r="O916" s="11"/>
      <c r="Q916" s="11"/>
    </row>
    <row r="917" ht="14.25" customHeight="1">
      <c r="A917" s="1"/>
      <c r="B917" s="161"/>
      <c r="C917" s="161"/>
      <c r="D917" s="161"/>
      <c r="E917" s="161"/>
      <c r="F917" s="161"/>
      <c r="G917" s="161"/>
      <c r="H917" s="161"/>
      <c r="I917" s="161"/>
      <c r="J917" s="161"/>
      <c r="K917" s="161"/>
      <c r="L917" s="161"/>
      <c r="M917" s="161"/>
      <c r="N917" s="161"/>
      <c r="O917" s="11"/>
      <c r="Q917" s="11"/>
    </row>
    <row r="918" ht="14.25" customHeight="1">
      <c r="A918" s="1"/>
      <c r="B918" s="161"/>
      <c r="C918" s="161"/>
      <c r="D918" s="161"/>
      <c r="E918" s="161"/>
      <c r="F918" s="161"/>
      <c r="G918" s="161"/>
      <c r="H918" s="161"/>
      <c r="I918" s="161"/>
      <c r="J918" s="161"/>
      <c r="K918" s="161"/>
      <c r="L918" s="161"/>
      <c r="M918" s="161"/>
      <c r="N918" s="161"/>
      <c r="O918" s="11"/>
      <c r="Q918" s="11"/>
    </row>
    <row r="919" ht="14.25" customHeight="1">
      <c r="A919" s="1"/>
      <c r="B919" s="161"/>
      <c r="C919" s="161"/>
      <c r="D919" s="161"/>
      <c r="E919" s="161"/>
      <c r="F919" s="161"/>
      <c r="G919" s="161"/>
      <c r="H919" s="161"/>
      <c r="I919" s="161"/>
      <c r="J919" s="161"/>
      <c r="K919" s="161"/>
      <c r="L919" s="161"/>
      <c r="M919" s="161"/>
      <c r="N919" s="161"/>
      <c r="O919" s="11"/>
      <c r="Q919" s="11"/>
    </row>
    <row r="920" ht="14.25" customHeight="1">
      <c r="A920" s="1"/>
      <c r="B920" s="161"/>
      <c r="C920" s="161"/>
      <c r="D920" s="161"/>
      <c r="E920" s="161"/>
      <c r="F920" s="161"/>
      <c r="G920" s="161"/>
      <c r="H920" s="161"/>
      <c r="I920" s="161"/>
      <c r="J920" s="161"/>
      <c r="K920" s="161"/>
      <c r="L920" s="161"/>
      <c r="M920" s="161"/>
      <c r="N920" s="161"/>
      <c r="O920" s="11"/>
      <c r="Q920" s="11"/>
    </row>
    <row r="921" ht="14.25" customHeight="1">
      <c r="A921" s="1"/>
      <c r="B921" s="161"/>
      <c r="C921" s="161"/>
      <c r="D921" s="161"/>
      <c r="E921" s="161"/>
      <c r="F921" s="161"/>
      <c r="G921" s="161"/>
      <c r="H921" s="161"/>
      <c r="I921" s="161"/>
      <c r="J921" s="161"/>
      <c r="K921" s="161"/>
      <c r="L921" s="161"/>
      <c r="M921" s="161"/>
      <c r="N921" s="161"/>
      <c r="O921" s="11"/>
      <c r="Q921" s="11"/>
    </row>
    <row r="922" ht="14.25" customHeight="1">
      <c r="A922" s="1"/>
      <c r="B922" s="161"/>
      <c r="C922" s="161"/>
      <c r="D922" s="161"/>
      <c r="E922" s="161"/>
      <c r="F922" s="161"/>
      <c r="G922" s="161"/>
      <c r="H922" s="161"/>
      <c r="I922" s="161"/>
      <c r="J922" s="161"/>
      <c r="K922" s="161"/>
      <c r="L922" s="161"/>
      <c r="M922" s="161"/>
      <c r="N922" s="161"/>
      <c r="O922" s="11"/>
      <c r="Q922" s="11"/>
    </row>
    <row r="923" ht="14.25" customHeight="1">
      <c r="A923" s="1"/>
      <c r="B923" s="161"/>
      <c r="C923" s="161"/>
      <c r="D923" s="161"/>
      <c r="E923" s="161"/>
      <c r="F923" s="161"/>
      <c r="G923" s="161"/>
      <c r="H923" s="161"/>
      <c r="I923" s="161"/>
      <c r="J923" s="161"/>
      <c r="K923" s="161"/>
      <c r="L923" s="161"/>
      <c r="M923" s="161"/>
      <c r="N923" s="161"/>
      <c r="O923" s="11"/>
      <c r="Q923" s="11"/>
    </row>
    <row r="924" ht="14.25" customHeight="1">
      <c r="A924" s="1"/>
      <c r="B924" s="161"/>
      <c r="C924" s="161"/>
      <c r="D924" s="161"/>
      <c r="E924" s="161"/>
      <c r="F924" s="161"/>
      <c r="G924" s="161"/>
      <c r="H924" s="161"/>
      <c r="I924" s="161"/>
      <c r="J924" s="161"/>
      <c r="K924" s="161"/>
      <c r="L924" s="161"/>
      <c r="M924" s="161"/>
      <c r="N924" s="161"/>
      <c r="O924" s="11"/>
      <c r="Q924" s="11"/>
    </row>
    <row r="925" ht="14.25" customHeight="1">
      <c r="A925" s="1"/>
      <c r="B925" s="161"/>
      <c r="C925" s="161"/>
      <c r="D925" s="161"/>
      <c r="E925" s="161"/>
      <c r="F925" s="161"/>
      <c r="G925" s="161"/>
      <c r="H925" s="161"/>
      <c r="I925" s="161"/>
      <c r="J925" s="161"/>
      <c r="K925" s="161"/>
      <c r="L925" s="161"/>
      <c r="M925" s="161"/>
      <c r="N925" s="161"/>
      <c r="O925" s="11"/>
      <c r="Q925" s="11"/>
    </row>
    <row r="926" ht="14.25" customHeight="1">
      <c r="A926" s="1"/>
      <c r="B926" s="161"/>
      <c r="C926" s="161"/>
      <c r="D926" s="161"/>
      <c r="E926" s="161"/>
      <c r="F926" s="161"/>
      <c r="G926" s="161"/>
      <c r="H926" s="161"/>
      <c r="I926" s="161"/>
      <c r="J926" s="161"/>
      <c r="K926" s="161"/>
      <c r="L926" s="161"/>
      <c r="M926" s="161"/>
      <c r="N926" s="161"/>
      <c r="O926" s="11"/>
      <c r="Q926" s="11"/>
    </row>
    <row r="927" ht="14.25" customHeight="1">
      <c r="A927" s="1"/>
      <c r="B927" s="161"/>
      <c r="C927" s="161"/>
      <c r="D927" s="161"/>
      <c r="E927" s="161"/>
      <c r="F927" s="161"/>
      <c r="G927" s="161"/>
      <c r="H927" s="161"/>
      <c r="I927" s="161"/>
      <c r="J927" s="161"/>
      <c r="K927" s="161"/>
      <c r="L927" s="161"/>
      <c r="M927" s="161"/>
      <c r="N927" s="161"/>
      <c r="O927" s="11"/>
      <c r="Q927" s="11"/>
    </row>
    <row r="928" ht="14.25" customHeight="1">
      <c r="A928" s="1"/>
      <c r="B928" s="161"/>
      <c r="C928" s="161"/>
      <c r="D928" s="161"/>
      <c r="E928" s="161"/>
      <c r="F928" s="161"/>
      <c r="G928" s="161"/>
      <c r="H928" s="161"/>
      <c r="I928" s="161"/>
      <c r="J928" s="161"/>
      <c r="K928" s="161"/>
      <c r="L928" s="161"/>
      <c r="M928" s="161"/>
      <c r="N928" s="161"/>
      <c r="O928" s="11"/>
      <c r="Q928" s="11"/>
    </row>
    <row r="929" ht="14.25" customHeight="1">
      <c r="A929" s="1"/>
      <c r="B929" s="161"/>
      <c r="C929" s="161"/>
      <c r="D929" s="161"/>
      <c r="E929" s="161"/>
      <c r="F929" s="161"/>
      <c r="G929" s="161"/>
      <c r="H929" s="161"/>
      <c r="I929" s="161"/>
      <c r="J929" s="161"/>
      <c r="K929" s="161"/>
      <c r="L929" s="161"/>
      <c r="M929" s="161"/>
      <c r="N929" s="161"/>
      <c r="O929" s="11"/>
      <c r="Q929" s="11"/>
    </row>
    <row r="930" ht="14.25" customHeight="1">
      <c r="A930" s="1"/>
      <c r="B930" s="161"/>
      <c r="C930" s="161"/>
      <c r="D930" s="161"/>
      <c r="E930" s="161"/>
      <c r="F930" s="161"/>
      <c r="G930" s="161"/>
      <c r="H930" s="161"/>
      <c r="I930" s="161"/>
      <c r="J930" s="161"/>
      <c r="K930" s="161"/>
      <c r="L930" s="161"/>
      <c r="M930" s="161"/>
      <c r="N930" s="161"/>
      <c r="O930" s="11"/>
      <c r="Q930" s="11"/>
    </row>
    <row r="931" ht="14.25" customHeight="1">
      <c r="A931" s="1"/>
      <c r="B931" s="161"/>
      <c r="C931" s="161"/>
      <c r="D931" s="161"/>
      <c r="E931" s="161"/>
      <c r="F931" s="161"/>
      <c r="G931" s="161"/>
      <c r="H931" s="161"/>
      <c r="I931" s="161"/>
      <c r="J931" s="161"/>
      <c r="K931" s="161"/>
      <c r="L931" s="161"/>
      <c r="M931" s="161"/>
      <c r="N931" s="161"/>
      <c r="O931" s="11"/>
      <c r="Q931" s="11"/>
    </row>
    <row r="932" ht="14.25" customHeight="1">
      <c r="A932" s="1"/>
      <c r="B932" s="161"/>
      <c r="C932" s="161"/>
      <c r="D932" s="161"/>
      <c r="E932" s="161"/>
      <c r="F932" s="161"/>
      <c r="G932" s="161"/>
      <c r="H932" s="161"/>
      <c r="I932" s="161"/>
      <c r="J932" s="161"/>
      <c r="K932" s="161"/>
      <c r="L932" s="161"/>
      <c r="M932" s="161"/>
      <c r="N932" s="161"/>
      <c r="O932" s="11"/>
      <c r="Q932" s="11"/>
    </row>
    <row r="933" ht="14.25" customHeight="1">
      <c r="A933" s="1"/>
      <c r="B933" s="161"/>
      <c r="C933" s="161"/>
      <c r="D933" s="161"/>
      <c r="E933" s="161"/>
      <c r="F933" s="161"/>
      <c r="G933" s="161"/>
      <c r="H933" s="161"/>
      <c r="I933" s="161"/>
      <c r="J933" s="161"/>
      <c r="K933" s="161"/>
      <c r="L933" s="161"/>
      <c r="M933" s="161"/>
      <c r="N933" s="161"/>
      <c r="O933" s="11"/>
      <c r="Q933" s="11"/>
    </row>
    <row r="934" ht="14.25" customHeight="1">
      <c r="A934" s="1"/>
      <c r="B934" s="161"/>
      <c r="C934" s="161"/>
      <c r="D934" s="161"/>
      <c r="E934" s="161"/>
      <c r="F934" s="161"/>
      <c r="G934" s="161"/>
      <c r="H934" s="161"/>
      <c r="I934" s="161"/>
      <c r="J934" s="161"/>
      <c r="K934" s="161"/>
      <c r="L934" s="161"/>
      <c r="M934" s="161"/>
      <c r="N934" s="161"/>
      <c r="O934" s="11"/>
      <c r="Q934" s="11"/>
    </row>
    <row r="935" ht="14.25" customHeight="1">
      <c r="A935" s="1"/>
      <c r="B935" s="161"/>
      <c r="C935" s="161"/>
      <c r="D935" s="161"/>
      <c r="E935" s="161"/>
      <c r="F935" s="161"/>
      <c r="G935" s="161"/>
      <c r="H935" s="161"/>
      <c r="I935" s="161"/>
      <c r="J935" s="161"/>
      <c r="K935" s="161"/>
      <c r="L935" s="161"/>
      <c r="M935" s="161"/>
      <c r="N935" s="161"/>
      <c r="O935" s="11"/>
      <c r="Q935" s="11"/>
    </row>
    <row r="936" ht="14.25" customHeight="1">
      <c r="A936" s="1"/>
      <c r="B936" s="161"/>
      <c r="C936" s="161"/>
      <c r="D936" s="161"/>
      <c r="E936" s="161"/>
      <c r="F936" s="161"/>
      <c r="G936" s="161"/>
      <c r="H936" s="161"/>
      <c r="I936" s="161"/>
      <c r="J936" s="161"/>
      <c r="K936" s="161"/>
      <c r="L936" s="161"/>
      <c r="M936" s="161"/>
      <c r="N936" s="161"/>
      <c r="O936" s="11"/>
      <c r="Q936" s="11"/>
    </row>
    <row r="937" ht="14.25" customHeight="1">
      <c r="A937" s="1"/>
      <c r="B937" s="161"/>
      <c r="C937" s="161"/>
      <c r="D937" s="161"/>
      <c r="E937" s="161"/>
      <c r="F937" s="161"/>
      <c r="G937" s="161"/>
      <c r="H937" s="161"/>
      <c r="I937" s="161"/>
      <c r="J937" s="161"/>
      <c r="K937" s="161"/>
      <c r="L937" s="161"/>
      <c r="M937" s="161"/>
      <c r="N937" s="161"/>
      <c r="O937" s="11"/>
      <c r="Q937" s="11"/>
    </row>
    <row r="938" ht="14.25" customHeight="1">
      <c r="A938" s="1"/>
      <c r="B938" s="161"/>
      <c r="C938" s="161"/>
      <c r="D938" s="161"/>
      <c r="E938" s="161"/>
      <c r="F938" s="161"/>
      <c r="G938" s="161"/>
      <c r="H938" s="161"/>
      <c r="I938" s="161"/>
      <c r="J938" s="161"/>
      <c r="K938" s="161"/>
      <c r="L938" s="161"/>
      <c r="M938" s="161"/>
      <c r="N938" s="161"/>
      <c r="O938" s="11"/>
      <c r="Q938" s="11"/>
    </row>
    <row r="939" ht="14.25" customHeight="1">
      <c r="A939" s="1"/>
      <c r="B939" s="161"/>
      <c r="C939" s="161"/>
      <c r="D939" s="161"/>
      <c r="E939" s="161"/>
      <c r="F939" s="161"/>
      <c r="G939" s="161"/>
      <c r="H939" s="161"/>
      <c r="I939" s="161"/>
      <c r="J939" s="161"/>
      <c r="K939" s="161"/>
      <c r="L939" s="161"/>
      <c r="M939" s="161"/>
      <c r="N939" s="161"/>
      <c r="O939" s="11"/>
      <c r="Q939" s="11"/>
    </row>
    <row r="940" ht="14.25" customHeight="1">
      <c r="A940" s="1"/>
      <c r="B940" s="161"/>
      <c r="C940" s="161"/>
      <c r="D940" s="161"/>
      <c r="E940" s="161"/>
      <c r="F940" s="161"/>
      <c r="G940" s="161"/>
      <c r="H940" s="161"/>
      <c r="I940" s="161"/>
      <c r="J940" s="161"/>
      <c r="K940" s="161"/>
      <c r="L940" s="161"/>
      <c r="M940" s="161"/>
      <c r="N940" s="161"/>
      <c r="O940" s="11"/>
      <c r="Q940" s="11"/>
    </row>
    <row r="941" ht="14.25" customHeight="1">
      <c r="A941" s="1"/>
      <c r="B941" s="161"/>
      <c r="C941" s="161"/>
      <c r="D941" s="161"/>
      <c r="E941" s="161"/>
      <c r="F941" s="161"/>
      <c r="G941" s="161"/>
      <c r="H941" s="161"/>
      <c r="I941" s="161"/>
      <c r="J941" s="161"/>
      <c r="K941" s="161"/>
      <c r="L941" s="161"/>
      <c r="M941" s="161"/>
      <c r="N941" s="161"/>
      <c r="O941" s="11"/>
      <c r="Q941" s="11"/>
    </row>
    <row r="942" ht="14.25" customHeight="1">
      <c r="A942" s="1"/>
      <c r="B942" s="161"/>
      <c r="C942" s="161"/>
      <c r="D942" s="161"/>
      <c r="E942" s="161"/>
      <c r="F942" s="161"/>
      <c r="G942" s="161"/>
      <c r="H942" s="161"/>
      <c r="I942" s="161"/>
      <c r="J942" s="161"/>
      <c r="K942" s="161"/>
      <c r="L942" s="161"/>
      <c r="M942" s="161"/>
      <c r="N942" s="161"/>
      <c r="O942" s="11"/>
      <c r="Q942" s="11"/>
    </row>
    <row r="943" ht="14.25" customHeight="1">
      <c r="A943" s="1"/>
      <c r="B943" s="161"/>
      <c r="C943" s="161"/>
      <c r="D943" s="161"/>
      <c r="E943" s="161"/>
      <c r="F943" s="161"/>
      <c r="G943" s="161"/>
      <c r="H943" s="161"/>
      <c r="I943" s="161"/>
      <c r="J943" s="161"/>
      <c r="K943" s="161"/>
      <c r="L943" s="161"/>
      <c r="M943" s="161"/>
      <c r="N943" s="161"/>
      <c r="O943" s="11"/>
      <c r="Q943" s="11"/>
    </row>
    <row r="944" ht="14.25" customHeight="1">
      <c r="A944" s="1"/>
      <c r="B944" s="161"/>
      <c r="C944" s="161"/>
      <c r="D944" s="161"/>
      <c r="E944" s="161"/>
      <c r="F944" s="161"/>
      <c r="G944" s="161"/>
      <c r="H944" s="161"/>
      <c r="I944" s="161"/>
      <c r="J944" s="161"/>
      <c r="K944" s="161"/>
      <c r="L944" s="161"/>
      <c r="M944" s="161"/>
      <c r="N944" s="161"/>
      <c r="O944" s="11"/>
      <c r="Q944" s="11"/>
    </row>
    <row r="945" ht="14.25" customHeight="1">
      <c r="A945" s="1"/>
      <c r="B945" s="161"/>
      <c r="C945" s="161"/>
      <c r="D945" s="161"/>
      <c r="E945" s="161"/>
      <c r="F945" s="161"/>
      <c r="G945" s="161"/>
      <c r="H945" s="161"/>
      <c r="I945" s="161"/>
      <c r="J945" s="161"/>
      <c r="K945" s="161"/>
      <c r="L945" s="161"/>
      <c r="M945" s="161"/>
      <c r="N945" s="161"/>
      <c r="O945" s="11"/>
      <c r="Q945" s="11"/>
    </row>
    <row r="946" ht="14.25" customHeight="1">
      <c r="A946" s="1"/>
      <c r="B946" s="161"/>
      <c r="C946" s="161"/>
      <c r="D946" s="161"/>
      <c r="E946" s="161"/>
      <c r="F946" s="161"/>
      <c r="G946" s="161"/>
      <c r="H946" s="161"/>
      <c r="I946" s="161"/>
      <c r="J946" s="161"/>
      <c r="K946" s="161"/>
      <c r="L946" s="161"/>
      <c r="M946" s="161"/>
      <c r="N946" s="161"/>
      <c r="O946" s="11"/>
      <c r="Q946" s="11"/>
    </row>
    <row r="947" ht="14.25" customHeight="1">
      <c r="A947" s="1"/>
      <c r="B947" s="161"/>
      <c r="C947" s="161"/>
      <c r="D947" s="161"/>
      <c r="E947" s="161"/>
      <c r="F947" s="161"/>
      <c r="G947" s="161"/>
      <c r="H947" s="161"/>
      <c r="I947" s="161"/>
      <c r="J947" s="161"/>
      <c r="K947" s="161"/>
      <c r="L947" s="161"/>
      <c r="M947" s="161"/>
      <c r="N947" s="161"/>
      <c r="O947" s="11"/>
      <c r="Q947" s="11"/>
    </row>
    <row r="948" ht="14.25" customHeight="1">
      <c r="A948" s="1"/>
      <c r="B948" s="161"/>
      <c r="C948" s="161"/>
      <c r="D948" s="161"/>
      <c r="E948" s="161"/>
      <c r="F948" s="161"/>
      <c r="G948" s="161"/>
      <c r="H948" s="161"/>
      <c r="I948" s="161"/>
      <c r="J948" s="161"/>
      <c r="K948" s="161"/>
      <c r="L948" s="161"/>
      <c r="M948" s="161"/>
      <c r="N948" s="161"/>
      <c r="O948" s="11"/>
      <c r="Q948" s="11"/>
    </row>
    <row r="949" ht="14.25" customHeight="1">
      <c r="A949" s="1"/>
      <c r="B949" s="161"/>
      <c r="C949" s="161"/>
      <c r="D949" s="161"/>
      <c r="E949" s="161"/>
      <c r="F949" s="161"/>
      <c r="G949" s="161"/>
      <c r="H949" s="161"/>
      <c r="I949" s="161"/>
      <c r="J949" s="161"/>
      <c r="K949" s="161"/>
      <c r="L949" s="161"/>
      <c r="M949" s="161"/>
      <c r="N949" s="161"/>
      <c r="O949" s="11"/>
      <c r="Q949" s="11"/>
    </row>
    <row r="950" ht="14.25" customHeight="1">
      <c r="A950" s="1"/>
      <c r="B950" s="161"/>
      <c r="C950" s="161"/>
      <c r="D950" s="161"/>
      <c r="E950" s="161"/>
      <c r="F950" s="161"/>
      <c r="G950" s="161"/>
      <c r="H950" s="161"/>
      <c r="I950" s="161"/>
      <c r="J950" s="161"/>
      <c r="K950" s="161"/>
      <c r="L950" s="161"/>
      <c r="M950" s="161"/>
      <c r="N950" s="161"/>
      <c r="O950" s="11"/>
      <c r="Q950" s="11"/>
    </row>
    <row r="951" ht="14.25" customHeight="1">
      <c r="A951" s="1"/>
      <c r="B951" s="161"/>
      <c r="C951" s="161"/>
      <c r="D951" s="161"/>
      <c r="E951" s="161"/>
      <c r="F951" s="161"/>
      <c r="G951" s="161"/>
      <c r="H951" s="161"/>
      <c r="I951" s="161"/>
      <c r="J951" s="161"/>
      <c r="K951" s="161"/>
      <c r="L951" s="161"/>
      <c r="M951" s="161"/>
      <c r="N951" s="161"/>
      <c r="O951" s="11"/>
      <c r="Q951" s="11"/>
    </row>
    <row r="952" ht="14.25" customHeight="1">
      <c r="A952" s="1"/>
      <c r="B952" s="161"/>
      <c r="C952" s="161"/>
      <c r="D952" s="161"/>
      <c r="E952" s="161"/>
      <c r="F952" s="161"/>
      <c r="G952" s="161"/>
      <c r="H952" s="161"/>
      <c r="I952" s="161"/>
      <c r="J952" s="161"/>
      <c r="K952" s="161"/>
      <c r="L952" s="161"/>
      <c r="M952" s="161"/>
      <c r="N952" s="161"/>
      <c r="O952" s="11"/>
      <c r="Q952" s="11"/>
    </row>
    <row r="953" ht="14.25" customHeight="1">
      <c r="A953" s="1"/>
      <c r="B953" s="161"/>
      <c r="C953" s="161"/>
      <c r="D953" s="161"/>
      <c r="E953" s="161"/>
      <c r="F953" s="161"/>
      <c r="G953" s="161"/>
      <c r="H953" s="161"/>
      <c r="I953" s="161"/>
      <c r="J953" s="161"/>
      <c r="K953" s="161"/>
      <c r="L953" s="161"/>
      <c r="M953" s="161"/>
      <c r="N953" s="161"/>
      <c r="O953" s="11"/>
      <c r="Q953" s="11"/>
    </row>
    <row r="954" ht="14.25" customHeight="1">
      <c r="A954" s="1"/>
      <c r="B954" s="161"/>
      <c r="C954" s="161"/>
      <c r="D954" s="161"/>
      <c r="E954" s="161"/>
      <c r="F954" s="161"/>
      <c r="G954" s="161"/>
      <c r="H954" s="161"/>
      <c r="I954" s="161"/>
      <c r="J954" s="161"/>
      <c r="K954" s="161"/>
      <c r="L954" s="161"/>
      <c r="M954" s="161"/>
      <c r="N954" s="161"/>
      <c r="O954" s="11"/>
      <c r="Q954" s="11"/>
    </row>
    <row r="955" ht="14.25" customHeight="1">
      <c r="A955" s="1"/>
      <c r="B955" s="161"/>
      <c r="C955" s="161"/>
      <c r="D955" s="161"/>
      <c r="E955" s="161"/>
      <c r="F955" s="161"/>
      <c r="G955" s="161"/>
      <c r="H955" s="161"/>
      <c r="I955" s="161"/>
      <c r="J955" s="161"/>
      <c r="K955" s="161"/>
      <c r="L955" s="161"/>
      <c r="M955" s="161"/>
      <c r="N955" s="161"/>
      <c r="O955" s="11"/>
      <c r="Q955" s="11"/>
    </row>
    <row r="956" ht="14.25" customHeight="1">
      <c r="A956" s="1"/>
      <c r="B956" s="161"/>
      <c r="C956" s="161"/>
      <c r="D956" s="161"/>
      <c r="E956" s="161"/>
      <c r="F956" s="161"/>
      <c r="G956" s="161"/>
      <c r="H956" s="161"/>
      <c r="I956" s="161"/>
      <c r="J956" s="161"/>
      <c r="K956" s="161"/>
      <c r="L956" s="161"/>
      <c r="M956" s="161"/>
      <c r="N956" s="161"/>
      <c r="O956" s="11"/>
      <c r="Q956" s="11"/>
    </row>
    <row r="957" ht="14.25" customHeight="1">
      <c r="A957" s="1"/>
      <c r="B957" s="161"/>
      <c r="C957" s="161"/>
      <c r="D957" s="161"/>
      <c r="E957" s="161"/>
      <c r="F957" s="161"/>
      <c r="G957" s="161"/>
      <c r="H957" s="161"/>
      <c r="I957" s="161"/>
      <c r="J957" s="161"/>
      <c r="K957" s="161"/>
      <c r="L957" s="161"/>
      <c r="M957" s="161"/>
      <c r="N957" s="161"/>
      <c r="O957" s="11"/>
      <c r="Q957" s="11"/>
    </row>
    <row r="958" ht="14.25" customHeight="1">
      <c r="A958" s="1"/>
      <c r="B958" s="161"/>
      <c r="C958" s="161"/>
      <c r="D958" s="161"/>
      <c r="E958" s="161"/>
      <c r="F958" s="161"/>
      <c r="G958" s="161"/>
      <c r="H958" s="161"/>
      <c r="I958" s="161"/>
      <c r="J958" s="161"/>
      <c r="K958" s="161"/>
      <c r="L958" s="161"/>
      <c r="M958" s="161"/>
      <c r="N958" s="161"/>
      <c r="O958" s="11"/>
      <c r="Q958" s="11"/>
    </row>
    <row r="959" ht="14.25" customHeight="1">
      <c r="A959" s="1"/>
      <c r="B959" s="161"/>
      <c r="C959" s="161"/>
      <c r="D959" s="161"/>
      <c r="E959" s="161"/>
      <c r="F959" s="161"/>
      <c r="G959" s="161"/>
      <c r="H959" s="161"/>
      <c r="I959" s="161"/>
      <c r="J959" s="161"/>
      <c r="K959" s="161"/>
      <c r="L959" s="161"/>
      <c r="M959" s="161"/>
      <c r="N959" s="161"/>
      <c r="O959" s="11"/>
      <c r="Q959" s="11"/>
    </row>
    <row r="960" ht="14.25" customHeight="1">
      <c r="A960" s="1"/>
      <c r="B960" s="161"/>
      <c r="C960" s="161"/>
      <c r="D960" s="161"/>
      <c r="E960" s="161"/>
      <c r="F960" s="161"/>
      <c r="G960" s="161"/>
      <c r="H960" s="161"/>
      <c r="I960" s="161"/>
      <c r="J960" s="161"/>
      <c r="K960" s="161"/>
      <c r="L960" s="161"/>
      <c r="M960" s="161"/>
      <c r="N960" s="161"/>
      <c r="O960" s="11"/>
      <c r="Q960" s="11"/>
    </row>
    <row r="961" ht="14.25" customHeight="1">
      <c r="A961" s="1"/>
      <c r="B961" s="161"/>
      <c r="C961" s="161"/>
      <c r="D961" s="161"/>
      <c r="E961" s="161"/>
      <c r="F961" s="161"/>
      <c r="G961" s="161"/>
      <c r="H961" s="161"/>
      <c r="I961" s="161"/>
      <c r="J961" s="161"/>
      <c r="K961" s="161"/>
      <c r="L961" s="161"/>
      <c r="M961" s="161"/>
      <c r="N961" s="161"/>
      <c r="O961" s="11"/>
      <c r="Q961" s="11"/>
    </row>
    <row r="962" ht="14.25" customHeight="1">
      <c r="A962" s="1"/>
      <c r="B962" s="161"/>
      <c r="C962" s="161"/>
      <c r="D962" s="161"/>
      <c r="E962" s="161"/>
      <c r="F962" s="161"/>
      <c r="G962" s="161"/>
      <c r="H962" s="161"/>
      <c r="I962" s="161"/>
      <c r="J962" s="161"/>
      <c r="K962" s="161"/>
      <c r="L962" s="161"/>
      <c r="M962" s="161"/>
      <c r="N962" s="161"/>
      <c r="O962" s="11"/>
      <c r="Q962" s="11"/>
    </row>
    <row r="963" ht="14.25" customHeight="1">
      <c r="A963" s="1"/>
      <c r="B963" s="161"/>
      <c r="C963" s="161"/>
      <c r="D963" s="161"/>
      <c r="E963" s="161"/>
      <c r="F963" s="161"/>
      <c r="G963" s="161"/>
      <c r="H963" s="161"/>
      <c r="I963" s="161"/>
      <c r="J963" s="161"/>
      <c r="K963" s="161"/>
      <c r="L963" s="161"/>
      <c r="M963" s="161"/>
      <c r="N963" s="161"/>
      <c r="O963" s="11"/>
      <c r="Q963" s="11"/>
    </row>
    <row r="964" ht="14.25" customHeight="1">
      <c r="A964" s="1"/>
      <c r="B964" s="161"/>
      <c r="C964" s="161"/>
      <c r="D964" s="161"/>
      <c r="E964" s="161"/>
      <c r="F964" s="161"/>
      <c r="G964" s="161"/>
      <c r="H964" s="161"/>
      <c r="I964" s="161"/>
      <c r="J964" s="161"/>
      <c r="K964" s="161"/>
      <c r="L964" s="161"/>
      <c r="M964" s="161"/>
      <c r="N964" s="161"/>
      <c r="O964" s="11"/>
      <c r="Q964" s="11"/>
    </row>
    <row r="965" ht="14.25" customHeight="1">
      <c r="A965" s="1"/>
      <c r="B965" s="161"/>
      <c r="C965" s="161"/>
      <c r="D965" s="161"/>
      <c r="E965" s="161"/>
      <c r="F965" s="161"/>
      <c r="G965" s="161"/>
      <c r="H965" s="161"/>
      <c r="I965" s="161"/>
      <c r="J965" s="161"/>
      <c r="K965" s="161"/>
      <c r="L965" s="161"/>
      <c r="M965" s="161"/>
      <c r="N965" s="161"/>
      <c r="O965" s="11"/>
      <c r="Q965" s="11"/>
    </row>
    <row r="966" ht="14.25" customHeight="1">
      <c r="A966" s="1"/>
      <c r="B966" s="161"/>
      <c r="C966" s="161"/>
      <c r="D966" s="161"/>
      <c r="E966" s="161"/>
      <c r="F966" s="161"/>
      <c r="G966" s="161"/>
      <c r="H966" s="161"/>
      <c r="I966" s="161"/>
      <c r="J966" s="161"/>
      <c r="K966" s="161"/>
      <c r="L966" s="161"/>
      <c r="M966" s="161"/>
      <c r="N966" s="161"/>
      <c r="O966" s="11"/>
      <c r="Q966" s="11"/>
    </row>
    <row r="967" ht="14.25" customHeight="1">
      <c r="A967" s="1"/>
      <c r="B967" s="161"/>
      <c r="C967" s="161"/>
      <c r="D967" s="161"/>
      <c r="E967" s="161"/>
      <c r="F967" s="161"/>
      <c r="G967" s="161"/>
      <c r="H967" s="161"/>
      <c r="I967" s="161"/>
      <c r="J967" s="161"/>
      <c r="K967" s="161"/>
      <c r="L967" s="161"/>
      <c r="M967" s="161"/>
      <c r="N967" s="161"/>
      <c r="O967" s="11"/>
      <c r="Q967" s="11"/>
    </row>
    <row r="968" ht="14.25" customHeight="1">
      <c r="A968" s="1"/>
      <c r="B968" s="161"/>
      <c r="C968" s="161"/>
      <c r="D968" s="161"/>
      <c r="E968" s="161"/>
      <c r="F968" s="161"/>
      <c r="G968" s="161"/>
      <c r="H968" s="161"/>
      <c r="I968" s="161"/>
      <c r="J968" s="161"/>
      <c r="K968" s="161"/>
      <c r="L968" s="161"/>
      <c r="M968" s="161"/>
      <c r="N968" s="161"/>
      <c r="O968" s="11"/>
      <c r="Q968" s="11"/>
    </row>
    <row r="969" ht="14.25" customHeight="1">
      <c r="A969" s="1"/>
      <c r="B969" s="161"/>
      <c r="C969" s="161"/>
      <c r="D969" s="161"/>
      <c r="E969" s="161"/>
      <c r="F969" s="161"/>
      <c r="G969" s="161"/>
      <c r="H969" s="161"/>
      <c r="I969" s="161"/>
      <c r="J969" s="161"/>
      <c r="K969" s="161"/>
      <c r="L969" s="161"/>
      <c r="M969" s="161"/>
      <c r="N969" s="161"/>
      <c r="O969" s="11"/>
      <c r="Q969" s="11"/>
    </row>
    <row r="970" ht="14.25" customHeight="1">
      <c r="A970" s="1"/>
      <c r="B970" s="161"/>
      <c r="C970" s="161"/>
      <c r="D970" s="161"/>
      <c r="E970" s="161"/>
      <c r="F970" s="161"/>
      <c r="G970" s="161"/>
      <c r="H970" s="161"/>
      <c r="I970" s="161"/>
      <c r="J970" s="161"/>
      <c r="K970" s="161"/>
      <c r="L970" s="161"/>
      <c r="M970" s="161"/>
      <c r="N970" s="161"/>
      <c r="O970" s="11"/>
      <c r="Q970" s="11"/>
    </row>
    <row r="971" ht="14.25" customHeight="1">
      <c r="A971" s="1"/>
      <c r="B971" s="161"/>
      <c r="C971" s="161"/>
      <c r="D971" s="161"/>
      <c r="E971" s="161"/>
      <c r="F971" s="161"/>
      <c r="G971" s="161"/>
      <c r="H971" s="161"/>
      <c r="I971" s="161"/>
      <c r="J971" s="161"/>
      <c r="K971" s="161"/>
      <c r="L971" s="161"/>
      <c r="M971" s="161"/>
      <c r="N971" s="161"/>
      <c r="O971" s="11"/>
      <c r="Q971" s="11"/>
    </row>
    <row r="972" ht="14.25" customHeight="1">
      <c r="A972" s="1"/>
      <c r="B972" s="161"/>
      <c r="C972" s="161"/>
      <c r="D972" s="161"/>
      <c r="E972" s="161"/>
      <c r="F972" s="161"/>
      <c r="G972" s="161"/>
      <c r="H972" s="161"/>
      <c r="I972" s="161"/>
      <c r="J972" s="161"/>
      <c r="K972" s="161"/>
      <c r="L972" s="161"/>
      <c r="M972" s="161"/>
      <c r="N972" s="161"/>
      <c r="O972" s="11"/>
      <c r="Q972" s="11"/>
    </row>
    <row r="973" ht="14.25" customHeight="1">
      <c r="A973" s="1"/>
      <c r="B973" s="161"/>
      <c r="C973" s="161"/>
      <c r="D973" s="161"/>
      <c r="E973" s="161"/>
      <c r="F973" s="161"/>
      <c r="G973" s="161"/>
      <c r="H973" s="161"/>
      <c r="I973" s="161"/>
      <c r="J973" s="161"/>
      <c r="K973" s="161"/>
      <c r="L973" s="161"/>
      <c r="M973" s="161"/>
      <c r="N973" s="161"/>
      <c r="O973" s="11"/>
      <c r="Q973" s="11"/>
    </row>
    <row r="974" ht="14.25" customHeight="1">
      <c r="A974" s="1"/>
      <c r="B974" s="161"/>
      <c r="C974" s="161"/>
      <c r="D974" s="161"/>
      <c r="E974" s="161"/>
      <c r="F974" s="161"/>
      <c r="G974" s="161"/>
      <c r="H974" s="161"/>
      <c r="I974" s="161"/>
      <c r="J974" s="161"/>
      <c r="K974" s="161"/>
      <c r="L974" s="161"/>
      <c r="M974" s="161"/>
      <c r="N974" s="161"/>
      <c r="O974" s="11"/>
      <c r="Q974" s="11"/>
    </row>
    <row r="975" ht="14.25" customHeight="1">
      <c r="A975" s="1"/>
      <c r="B975" s="161"/>
      <c r="C975" s="161"/>
      <c r="D975" s="161"/>
      <c r="E975" s="161"/>
      <c r="F975" s="161"/>
      <c r="G975" s="161"/>
      <c r="H975" s="161"/>
      <c r="I975" s="161"/>
      <c r="J975" s="161"/>
      <c r="K975" s="161"/>
      <c r="L975" s="161"/>
      <c r="M975" s="161"/>
      <c r="N975" s="161"/>
      <c r="O975" s="11"/>
      <c r="Q975" s="11"/>
    </row>
    <row r="976" ht="14.25" customHeight="1">
      <c r="A976" s="1"/>
      <c r="B976" s="161"/>
      <c r="C976" s="161"/>
      <c r="D976" s="161"/>
      <c r="E976" s="161"/>
      <c r="F976" s="161"/>
      <c r="G976" s="161"/>
      <c r="H976" s="161"/>
      <c r="I976" s="161"/>
      <c r="J976" s="161"/>
      <c r="K976" s="161"/>
      <c r="L976" s="161"/>
      <c r="M976" s="161"/>
      <c r="N976" s="161"/>
      <c r="O976" s="11"/>
      <c r="Q976" s="11"/>
    </row>
    <row r="977" ht="14.25" customHeight="1">
      <c r="A977" s="1"/>
      <c r="B977" s="161"/>
      <c r="C977" s="161"/>
      <c r="D977" s="161"/>
      <c r="E977" s="161"/>
      <c r="F977" s="161"/>
      <c r="G977" s="161"/>
      <c r="H977" s="161"/>
      <c r="I977" s="161"/>
      <c r="J977" s="161"/>
      <c r="K977" s="161"/>
      <c r="L977" s="161"/>
      <c r="M977" s="161"/>
      <c r="N977" s="161"/>
      <c r="O977" s="11"/>
      <c r="Q977" s="11"/>
    </row>
    <row r="978" ht="14.25" customHeight="1">
      <c r="A978" s="1"/>
      <c r="B978" s="161"/>
      <c r="C978" s="161"/>
      <c r="D978" s="161"/>
      <c r="E978" s="161"/>
      <c r="F978" s="161"/>
      <c r="G978" s="161"/>
      <c r="H978" s="161"/>
      <c r="I978" s="161"/>
      <c r="J978" s="161"/>
      <c r="K978" s="161"/>
      <c r="L978" s="161"/>
      <c r="M978" s="161"/>
      <c r="N978" s="161"/>
      <c r="O978" s="11"/>
      <c r="Q978" s="11"/>
    </row>
    <row r="979" ht="14.25" customHeight="1">
      <c r="A979" s="1"/>
      <c r="B979" s="161"/>
      <c r="C979" s="161"/>
      <c r="D979" s="161"/>
      <c r="E979" s="161"/>
      <c r="F979" s="161"/>
      <c r="G979" s="161"/>
      <c r="H979" s="161"/>
      <c r="I979" s="161"/>
      <c r="J979" s="161"/>
      <c r="K979" s="161"/>
      <c r="L979" s="161"/>
      <c r="M979" s="161"/>
      <c r="N979" s="161"/>
      <c r="O979" s="11"/>
      <c r="Q979" s="11"/>
    </row>
    <row r="980" ht="14.25" customHeight="1">
      <c r="A980" s="1"/>
      <c r="B980" s="161"/>
      <c r="C980" s="161"/>
      <c r="D980" s="161"/>
      <c r="E980" s="161"/>
      <c r="F980" s="161"/>
      <c r="G980" s="161"/>
      <c r="H980" s="161"/>
      <c r="I980" s="161"/>
      <c r="J980" s="161"/>
      <c r="K980" s="161"/>
      <c r="L980" s="161"/>
      <c r="M980" s="161"/>
      <c r="N980" s="161"/>
      <c r="O980" s="11"/>
      <c r="Q980" s="11"/>
    </row>
    <row r="981" ht="14.25" customHeight="1">
      <c r="A981" s="1"/>
      <c r="B981" s="161"/>
      <c r="C981" s="161"/>
      <c r="D981" s="161"/>
      <c r="E981" s="161"/>
      <c r="F981" s="161"/>
      <c r="G981" s="161"/>
      <c r="H981" s="161"/>
      <c r="I981" s="161"/>
      <c r="J981" s="161"/>
      <c r="K981" s="161"/>
      <c r="L981" s="161"/>
      <c r="M981" s="161"/>
      <c r="N981" s="161"/>
      <c r="O981" s="11"/>
      <c r="Q981" s="11"/>
    </row>
    <row r="982" ht="14.25" customHeight="1">
      <c r="A982" s="1"/>
      <c r="B982" s="161"/>
      <c r="C982" s="161"/>
      <c r="D982" s="161"/>
      <c r="E982" s="161"/>
      <c r="F982" s="161"/>
      <c r="G982" s="161"/>
      <c r="H982" s="161"/>
      <c r="I982" s="161"/>
      <c r="J982" s="161"/>
      <c r="K982" s="161"/>
      <c r="L982" s="161"/>
      <c r="M982" s="161"/>
      <c r="N982" s="161"/>
      <c r="O982" s="11"/>
      <c r="Q982" s="11"/>
    </row>
    <row r="983" ht="14.25" customHeight="1">
      <c r="A983" s="1"/>
      <c r="B983" s="161"/>
      <c r="C983" s="161"/>
      <c r="D983" s="161"/>
      <c r="E983" s="161"/>
      <c r="F983" s="161"/>
      <c r="G983" s="161"/>
      <c r="H983" s="161"/>
      <c r="I983" s="161"/>
      <c r="J983" s="161"/>
      <c r="K983" s="161"/>
      <c r="L983" s="161"/>
      <c r="M983" s="161"/>
      <c r="N983" s="161"/>
      <c r="O983" s="11"/>
      <c r="Q983" s="11"/>
    </row>
    <row r="984" ht="14.25" customHeight="1">
      <c r="A984" s="1"/>
      <c r="B984" s="161"/>
      <c r="C984" s="161"/>
      <c r="D984" s="161"/>
      <c r="E984" s="161"/>
      <c r="F984" s="161"/>
      <c r="G984" s="161"/>
      <c r="H984" s="161"/>
      <c r="I984" s="161"/>
      <c r="J984" s="161"/>
      <c r="K984" s="161"/>
      <c r="L984" s="161"/>
      <c r="M984" s="161"/>
      <c r="N984" s="161"/>
      <c r="O984" s="11"/>
      <c r="Q984" s="11"/>
    </row>
    <row r="985" ht="14.25" customHeight="1">
      <c r="A985" s="1"/>
      <c r="B985" s="161"/>
      <c r="C985" s="161"/>
      <c r="D985" s="161"/>
      <c r="E985" s="161"/>
      <c r="F985" s="161"/>
      <c r="G985" s="161"/>
      <c r="H985" s="161"/>
      <c r="I985" s="161"/>
      <c r="J985" s="161"/>
      <c r="K985" s="161"/>
      <c r="L985" s="161"/>
      <c r="M985" s="161"/>
      <c r="N985" s="161"/>
      <c r="O985" s="11"/>
      <c r="Q985" s="11"/>
    </row>
    <row r="986" ht="14.25" customHeight="1">
      <c r="A986" s="1"/>
      <c r="B986" s="161"/>
      <c r="C986" s="161"/>
      <c r="D986" s="161"/>
      <c r="E986" s="161"/>
      <c r="F986" s="161"/>
      <c r="G986" s="161"/>
      <c r="H986" s="161"/>
      <c r="I986" s="161"/>
      <c r="J986" s="161"/>
      <c r="K986" s="161"/>
      <c r="L986" s="161"/>
      <c r="M986" s="161"/>
      <c r="N986" s="161"/>
      <c r="O986" s="11"/>
      <c r="Q986" s="11"/>
    </row>
    <row r="987" ht="14.25" customHeight="1">
      <c r="A987" s="1"/>
      <c r="B987" s="161"/>
      <c r="C987" s="161"/>
      <c r="D987" s="161"/>
      <c r="E987" s="161"/>
      <c r="F987" s="161"/>
      <c r="G987" s="161"/>
      <c r="H987" s="161"/>
      <c r="I987" s="161"/>
      <c r="J987" s="161"/>
      <c r="K987" s="161"/>
      <c r="L987" s="161"/>
      <c r="M987" s="161"/>
      <c r="N987" s="161"/>
      <c r="O987" s="11"/>
      <c r="Q987" s="11"/>
    </row>
    <row r="988" ht="14.25" customHeight="1">
      <c r="A988" s="1"/>
      <c r="B988" s="161"/>
      <c r="C988" s="161"/>
      <c r="D988" s="161"/>
      <c r="E988" s="161"/>
      <c r="F988" s="161"/>
      <c r="G988" s="161"/>
      <c r="H988" s="161"/>
      <c r="I988" s="161"/>
      <c r="J988" s="161"/>
      <c r="K988" s="161"/>
      <c r="L988" s="161"/>
      <c r="M988" s="161"/>
      <c r="N988" s="161"/>
      <c r="O988" s="11"/>
      <c r="Q988" s="11"/>
    </row>
    <row r="989" ht="14.25" customHeight="1">
      <c r="A989" s="1"/>
      <c r="B989" s="161"/>
      <c r="C989" s="161"/>
      <c r="D989" s="161"/>
      <c r="E989" s="161"/>
      <c r="F989" s="161"/>
      <c r="G989" s="161"/>
      <c r="H989" s="161"/>
      <c r="I989" s="161"/>
      <c r="J989" s="161"/>
      <c r="K989" s="161"/>
      <c r="L989" s="161"/>
      <c r="M989" s="161"/>
      <c r="N989" s="161"/>
      <c r="O989" s="11"/>
      <c r="Q989" s="11"/>
    </row>
    <row r="990" ht="14.25" customHeight="1">
      <c r="A990" s="1"/>
      <c r="B990" s="161"/>
      <c r="C990" s="161"/>
      <c r="D990" s="161"/>
      <c r="E990" s="161"/>
      <c r="F990" s="161"/>
      <c r="G990" s="161"/>
      <c r="H990" s="161"/>
      <c r="I990" s="161"/>
      <c r="J990" s="161"/>
      <c r="K990" s="161"/>
      <c r="L990" s="161"/>
      <c r="M990" s="161"/>
      <c r="N990" s="161"/>
      <c r="O990" s="11"/>
      <c r="Q990" s="11"/>
    </row>
    <row r="991" ht="14.25" customHeight="1">
      <c r="A991" s="1"/>
      <c r="B991" s="161"/>
      <c r="C991" s="161"/>
      <c r="D991" s="161"/>
      <c r="E991" s="161"/>
      <c r="F991" s="161"/>
      <c r="G991" s="161"/>
      <c r="H991" s="161"/>
      <c r="I991" s="161"/>
      <c r="J991" s="161"/>
      <c r="K991" s="161"/>
      <c r="L991" s="161"/>
      <c r="M991" s="161"/>
      <c r="N991" s="161"/>
      <c r="O991" s="11"/>
      <c r="Q991" s="11"/>
    </row>
    <row r="992" ht="14.25" customHeight="1">
      <c r="A992" s="1"/>
      <c r="B992" s="161"/>
      <c r="C992" s="161"/>
      <c r="D992" s="161"/>
      <c r="E992" s="161"/>
      <c r="F992" s="161"/>
      <c r="G992" s="161"/>
      <c r="H992" s="161"/>
      <c r="I992" s="161"/>
      <c r="J992" s="161"/>
      <c r="K992" s="161"/>
      <c r="L992" s="161"/>
      <c r="M992" s="161"/>
      <c r="N992" s="161"/>
      <c r="O992" s="11"/>
      <c r="Q992" s="11"/>
    </row>
    <row r="993" ht="14.25" customHeight="1">
      <c r="A993" s="1"/>
      <c r="B993" s="161"/>
      <c r="C993" s="161"/>
      <c r="D993" s="161"/>
      <c r="E993" s="161"/>
      <c r="F993" s="161"/>
      <c r="G993" s="161"/>
      <c r="H993" s="161"/>
      <c r="I993" s="161"/>
      <c r="J993" s="161"/>
      <c r="K993" s="161"/>
      <c r="L993" s="161"/>
      <c r="M993" s="161"/>
      <c r="N993" s="161"/>
      <c r="O993" s="11"/>
      <c r="Q993" s="11"/>
    </row>
    <row r="994" ht="14.25" customHeight="1">
      <c r="A994" s="1"/>
      <c r="B994" s="161"/>
      <c r="C994" s="161"/>
      <c r="D994" s="161"/>
      <c r="E994" s="161"/>
      <c r="F994" s="161"/>
      <c r="G994" s="161"/>
      <c r="H994" s="161"/>
      <c r="I994" s="161"/>
      <c r="J994" s="161"/>
      <c r="K994" s="161"/>
      <c r="L994" s="161"/>
      <c r="M994" s="161"/>
      <c r="N994" s="161"/>
      <c r="O994" s="11"/>
      <c r="Q994" s="11"/>
    </row>
    <row r="995" ht="14.25" customHeight="1">
      <c r="A995" s="1"/>
      <c r="B995" s="161"/>
      <c r="C995" s="161"/>
      <c r="D995" s="161"/>
      <c r="E995" s="161"/>
      <c r="F995" s="161"/>
      <c r="G995" s="161"/>
      <c r="H995" s="161"/>
      <c r="I995" s="161"/>
      <c r="J995" s="161"/>
      <c r="K995" s="161"/>
      <c r="L995" s="161"/>
      <c r="M995" s="161"/>
      <c r="N995" s="161"/>
      <c r="O995" s="11"/>
      <c r="Q995" s="11"/>
    </row>
    <row r="996" ht="14.25" customHeight="1">
      <c r="A996" s="1"/>
      <c r="B996" s="161"/>
      <c r="C996" s="161"/>
      <c r="D996" s="161"/>
      <c r="E996" s="161"/>
      <c r="F996" s="161"/>
      <c r="G996" s="161"/>
      <c r="H996" s="161"/>
      <c r="I996" s="161"/>
      <c r="J996" s="161"/>
      <c r="K996" s="161"/>
      <c r="L996" s="161"/>
      <c r="M996" s="161"/>
      <c r="N996" s="161"/>
      <c r="O996" s="11"/>
      <c r="Q996" s="11"/>
    </row>
    <row r="997" ht="14.25" customHeight="1">
      <c r="A997" s="1"/>
      <c r="B997" s="161"/>
      <c r="C997" s="161"/>
      <c r="D997" s="161"/>
      <c r="E997" s="161"/>
      <c r="F997" s="161"/>
      <c r="G997" s="161"/>
      <c r="H997" s="161"/>
      <c r="I997" s="161"/>
      <c r="J997" s="161"/>
      <c r="K997" s="161"/>
      <c r="L997" s="161"/>
      <c r="M997" s="161"/>
      <c r="N997" s="161"/>
      <c r="O997" s="11"/>
      <c r="Q997" s="11"/>
    </row>
    <row r="998" ht="14.25" customHeight="1">
      <c r="A998" s="1"/>
      <c r="B998" s="161"/>
      <c r="C998" s="161"/>
      <c r="D998" s="161"/>
      <c r="E998" s="161"/>
      <c r="F998" s="161"/>
      <c r="G998" s="161"/>
      <c r="H998" s="161"/>
      <c r="I998" s="161"/>
      <c r="J998" s="161"/>
      <c r="K998" s="161"/>
      <c r="L998" s="161"/>
      <c r="M998" s="161"/>
      <c r="N998" s="161"/>
      <c r="O998" s="11"/>
      <c r="Q998" s="11"/>
    </row>
    <row r="999" ht="14.25" customHeight="1">
      <c r="A999" s="1"/>
      <c r="B999" s="161"/>
      <c r="C999" s="161"/>
      <c r="D999" s="161"/>
      <c r="E999" s="161"/>
      <c r="F999" s="161"/>
      <c r="G999" s="161"/>
      <c r="H999" s="161"/>
      <c r="I999" s="161"/>
      <c r="J999" s="161"/>
      <c r="K999" s="161"/>
      <c r="L999" s="161"/>
      <c r="M999" s="161"/>
      <c r="N999" s="161"/>
      <c r="O999" s="11"/>
      <c r="Q999" s="11"/>
    </row>
    <row r="1000" ht="14.25" customHeight="1">
      <c r="A1000" s="1"/>
      <c r="B1000" s="161"/>
      <c r="C1000" s="161"/>
      <c r="D1000" s="161"/>
      <c r="E1000" s="161"/>
      <c r="F1000" s="161"/>
      <c r="G1000" s="161"/>
      <c r="H1000" s="161"/>
      <c r="I1000" s="161"/>
      <c r="J1000" s="161"/>
      <c r="K1000" s="161"/>
      <c r="L1000" s="161"/>
      <c r="M1000" s="161"/>
      <c r="N1000" s="161"/>
      <c r="O1000" s="11"/>
      <c r="Q1000" s="11"/>
    </row>
  </sheetData>
  <mergeCells count="229">
    <mergeCell ref="L24:M24"/>
    <mergeCell ref="L25:M25"/>
    <mergeCell ref="L26:M26"/>
    <mergeCell ref="L27:M27"/>
    <mergeCell ref="D25:F25"/>
    <mergeCell ref="D26:F26"/>
    <mergeCell ref="B27:K27"/>
    <mergeCell ref="B28:M28"/>
    <mergeCell ref="H29:I29"/>
    <mergeCell ref="J29:K29"/>
    <mergeCell ref="L29:M29"/>
    <mergeCell ref="H19:I19"/>
    <mergeCell ref="H20:I20"/>
    <mergeCell ref="H21:I21"/>
    <mergeCell ref="H22:I22"/>
    <mergeCell ref="H23:I23"/>
    <mergeCell ref="H24:I24"/>
    <mergeCell ref="H25:I25"/>
    <mergeCell ref="H26:I26"/>
    <mergeCell ref="B18:M18"/>
    <mergeCell ref="B19:C19"/>
    <mergeCell ref="D19:F19"/>
    <mergeCell ref="J19:K19"/>
    <mergeCell ref="L19:M19"/>
    <mergeCell ref="B20:C20"/>
    <mergeCell ref="D20:F20"/>
    <mergeCell ref="J23:K23"/>
    <mergeCell ref="J24:K24"/>
    <mergeCell ref="J25:K25"/>
    <mergeCell ref="J26:K26"/>
    <mergeCell ref="J20:K20"/>
    <mergeCell ref="L20:M20"/>
    <mergeCell ref="J21:K21"/>
    <mergeCell ref="L21:M21"/>
    <mergeCell ref="J22:K22"/>
    <mergeCell ref="L22:M22"/>
    <mergeCell ref="L23:M23"/>
    <mergeCell ref="B21:C21"/>
    <mergeCell ref="D21:F21"/>
    <mergeCell ref="B22:C22"/>
    <mergeCell ref="D22:F22"/>
    <mergeCell ref="B23:C23"/>
    <mergeCell ref="D23:F23"/>
    <mergeCell ref="D24:F24"/>
    <mergeCell ref="B24:C24"/>
    <mergeCell ref="B25:C25"/>
    <mergeCell ref="B26:C26"/>
    <mergeCell ref="B29:C29"/>
    <mergeCell ref="B30:C30"/>
    <mergeCell ref="B31:C31"/>
    <mergeCell ref="B32:C32"/>
    <mergeCell ref="J43:K43"/>
    <mergeCell ref="L43:M43"/>
    <mergeCell ref="B44:C44"/>
    <mergeCell ref="D44:F44"/>
    <mergeCell ref="H44:I44"/>
    <mergeCell ref="J44:K44"/>
    <mergeCell ref="L44:M44"/>
    <mergeCell ref="B1:D4"/>
    <mergeCell ref="E1:H2"/>
    <mergeCell ref="I1:K1"/>
    <mergeCell ref="L1:M4"/>
    <mergeCell ref="I2:K2"/>
    <mergeCell ref="E3:H4"/>
    <mergeCell ref="I3:K3"/>
    <mergeCell ref="B7:D7"/>
    <mergeCell ref="B8:C8"/>
    <mergeCell ref="B9:D9"/>
    <mergeCell ref="E9:G9"/>
    <mergeCell ref="H9:I9"/>
    <mergeCell ref="J7:M7"/>
    <mergeCell ref="J9:M9"/>
    <mergeCell ref="I4:K4"/>
    <mergeCell ref="B5:M5"/>
    <mergeCell ref="B6:D6"/>
    <mergeCell ref="E6:M6"/>
    <mergeCell ref="E7:G7"/>
    <mergeCell ref="H7:I7"/>
    <mergeCell ref="D8:M8"/>
    <mergeCell ref="B11:M11"/>
    <mergeCell ref="B12:G12"/>
    <mergeCell ref="H12:M12"/>
    <mergeCell ref="B13:C13"/>
    <mergeCell ref="D13:G13"/>
    <mergeCell ref="H13:J13"/>
    <mergeCell ref="K13:M13"/>
    <mergeCell ref="B14:C14"/>
    <mergeCell ref="D14:G14"/>
    <mergeCell ref="H14:J14"/>
    <mergeCell ref="K14:M14"/>
    <mergeCell ref="B15:C15"/>
    <mergeCell ref="H15:J15"/>
    <mergeCell ref="K15:M15"/>
    <mergeCell ref="D15:G15"/>
    <mergeCell ref="B16:I16"/>
    <mergeCell ref="J16:K16"/>
    <mergeCell ref="L16:M16"/>
    <mergeCell ref="B17:I17"/>
    <mergeCell ref="J17:K17"/>
    <mergeCell ref="L17:M17"/>
    <mergeCell ref="H31:I31"/>
    <mergeCell ref="H32:I32"/>
    <mergeCell ref="J32:K32"/>
    <mergeCell ref="L32:M32"/>
    <mergeCell ref="D29:F29"/>
    <mergeCell ref="D30:F30"/>
    <mergeCell ref="H30:I30"/>
    <mergeCell ref="J30:K30"/>
    <mergeCell ref="L30:M30"/>
    <mergeCell ref="D31:F31"/>
    <mergeCell ref="D32:F32"/>
    <mergeCell ref="J31:K31"/>
    <mergeCell ref="L31:M31"/>
    <mergeCell ref="D33:F33"/>
    <mergeCell ref="H33:I33"/>
    <mergeCell ref="J33:K33"/>
    <mergeCell ref="L33:M33"/>
    <mergeCell ref="B33:C33"/>
    <mergeCell ref="B34:C34"/>
    <mergeCell ref="D34:F34"/>
    <mergeCell ref="H34:I34"/>
    <mergeCell ref="J34:K34"/>
    <mergeCell ref="L34:M34"/>
    <mergeCell ref="D35:F35"/>
    <mergeCell ref="L35:M35"/>
    <mergeCell ref="H37:I37"/>
    <mergeCell ref="H38:I38"/>
    <mergeCell ref="J38:K38"/>
    <mergeCell ref="L38:M38"/>
    <mergeCell ref="H35:I35"/>
    <mergeCell ref="J35:K35"/>
    <mergeCell ref="H36:I36"/>
    <mergeCell ref="J36:K36"/>
    <mergeCell ref="L36:M36"/>
    <mergeCell ref="J37:K37"/>
    <mergeCell ref="L37:M37"/>
    <mergeCell ref="B40:C40"/>
    <mergeCell ref="D40:F40"/>
    <mergeCell ref="B35:C35"/>
    <mergeCell ref="B36:C36"/>
    <mergeCell ref="D36:F36"/>
    <mergeCell ref="B37:C37"/>
    <mergeCell ref="D37:F37"/>
    <mergeCell ref="B38:C38"/>
    <mergeCell ref="D38:F38"/>
    <mergeCell ref="B39:C39"/>
    <mergeCell ref="D39:F39"/>
    <mergeCell ref="H39:I39"/>
    <mergeCell ref="J39:K39"/>
    <mergeCell ref="L39:M39"/>
    <mergeCell ref="H40:I40"/>
    <mergeCell ref="L40:M40"/>
    <mergeCell ref="J40:K40"/>
    <mergeCell ref="B41:K41"/>
    <mergeCell ref="L41:M41"/>
    <mergeCell ref="B42:M42"/>
    <mergeCell ref="B43:C43"/>
    <mergeCell ref="D43:F43"/>
    <mergeCell ref="H43:I43"/>
    <mergeCell ref="J62:K62"/>
    <mergeCell ref="L62:M62"/>
    <mergeCell ref="B60:I60"/>
    <mergeCell ref="J60:K60"/>
    <mergeCell ref="L60:M60"/>
    <mergeCell ref="B61:I61"/>
    <mergeCell ref="J61:K61"/>
    <mergeCell ref="L61:M61"/>
    <mergeCell ref="B62:I62"/>
    <mergeCell ref="B80:M83"/>
    <mergeCell ref="B85:M85"/>
    <mergeCell ref="B86:C86"/>
    <mergeCell ref="D86:E86"/>
    <mergeCell ref="F86:M86"/>
    <mergeCell ref="B87:C87"/>
    <mergeCell ref="D87:E87"/>
    <mergeCell ref="F87:M87"/>
    <mergeCell ref="B64:K64"/>
    <mergeCell ref="L64:M64"/>
    <mergeCell ref="B66:K66"/>
    <mergeCell ref="L66:M66"/>
    <mergeCell ref="B68:K68"/>
    <mergeCell ref="L68:M68"/>
    <mergeCell ref="B79:M79"/>
    <mergeCell ref="H46:I46"/>
    <mergeCell ref="J46:K46"/>
    <mergeCell ref="H47:I47"/>
    <mergeCell ref="J47:K47"/>
    <mergeCell ref="L47:M47"/>
    <mergeCell ref="B45:C45"/>
    <mergeCell ref="D45:F45"/>
    <mergeCell ref="H45:I45"/>
    <mergeCell ref="J45:K45"/>
    <mergeCell ref="L45:M45"/>
    <mergeCell ref="D46:F46"/>
    <mergeCell ref="L46:M46"/>
    <mergeCell ref="J50:K50"/>
    <mergeCell ref="L50:M50"/>
    <mergeCell ref="J51:K51"/>
    <mergeCell ref="L51:M51"/>
    <mergeCell ref="J52:K52"/>
    <mergeCell ref="L52:M52"/>
    <mergeCell ref="B46:C46"/>
    <mergeCell ref="B47:C47"/>
    <mergeCell ref="D47:F47"/>
    <mergeCell ref="B48:K48"/>
    <mergeCell ref="L48:M48"/>
    <mergeCell ref="B49:M49"/>
    <mergeCell ref="B50:C50"/>
    <mergeCell ref="D50:F50"/>
    <mergeCell ref="H50:I50"/>
    <mergeCell ref="B51:C51"/>
    <mergeCell ref="D51:F51"/>
    <mergeCell ref="H51:I51"/>
    <mergeCell ref="D52:F52"/>
    <mergeCell ref="H52:I52"/>
    <mergeCell ref="B52:C52"/>
    <mergeCell ref="B53:C53"/>
    <mergeCell ref="D53:F53"/>
    <mergeCell ref="H53:I53"/>
    <mergeCell ref="J53:K53"/>
    <mergeCell ref="L53:M53"/>
    <mergeCell ref="L54:M54"/>
    <mergeCell ref="B54:K54"/>
    <mergeCell ref="B56:K56"/>
    <mergeCell ref="L56:M56"/>
    <mergeCell ref="B58:M58"/>
    <mergeCell ref="B59:I59"/>
    <mergeCell ref="J59:K59"/>
    <mergeCell ref="L59:M59"/>
  </mergeCells>
  <dataValidations>
    <dataValidation type="list" allowBlank="1" showErrorMessage="1" sqref="H74">
      <formula1>#REF!</formula1>
    </dataValidation>
  </dataValidations>
  <printOptions horizontalCentered="1"/>
  <pageMargins bottom="0.15748031496062992" footer="0.0" header="0.0" left="0.23622047244094488" right="0.23622047244094488" top="0.7480314960629921"/>
  <pageSetup paperSize="9" orientation="portrait"/>
  <headerFooter>
    <oddFooter>&amp;LFormato: FO-AC-07 Versión: 4&amp;CPágina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sheetViews>
  <sheetFormatPr customHeight="1" defaultColWidth="12.63" defaultRowHeight="15.0"/>
  <cols>
    <col customWidth="1" min="1" max="1" width="2.25"/>
    <col customWidth="1" min="2" max="2" width="14.25"/>
    <col customWidth="1" min="3" max="3" width="11.25"/>
    <col customWidth="1" min="4" max="4" width="11.75"/>
    <col customWidth="1" min="5" max="5" width="13.25"/>
    <col customWidth="1" min="6" max="6" width="20.75"/>
    <col customWidth="1" min="7" max="7" width="24.75"/>
    <col customWidth="1" min="8" max="8" width="22.0"/>
    <col customWidth="1" min="9" max="10" width="20.75"/>
    <col customWidth="1" min="11" max="11" width="23.75"/>
    <col customWidth="1" min="12" max="12" width="17.75"/>
    <col customWidth="1" min="13" max="13" width="11.75"/>
    <col customWidth="1" min="14" max="14" width="9.25"/>
    <col customWidth="1" min="15" max="15" width="11.25"/>
    <col customWidth="1" min="16" max="16" width="9.25"/>
    <col customWidth="1" min="17" max="17" width="1.75"/>
    <col customWidth="1" min="18" max="18" width="14.25"/>
    <col customWidth="1" min="19" max="19" width="11.25"/>
    <col customWidth="1" min="20" max="20" width="11.75"/>
    <col customWidth="1" min="21" max="21" width="17.0"/>
    <col customWidth="1" min="22" max="22" width="18.75"/>
    <col customWidth="1" min="23" max="23" width="25.25"/>
    <col customWidth="1" min="24" max="24" width="24.75"/>
    <col customWidth="1" min="25" max="25" width="22.75"/>
    <col customWidth="1" min="26" max="26" width="21.5"/>
    <col customWidth="1" min="27" max="27" width="26.5"/>
    <col customWidth="1" min="28" max="28" width="16.5"/>
    <col customWidth="1" min="29" max="29" width="8.25"/>
    <col customWidth="1" min="30" max="30" width="10.75"/>
    <col customWidth="1" min="31" max="31" width="8.25"/>
    <col customWidth="1" min="32" max="32" width="9.25"/>
    <col customWidth="1" min="33" max="33" width="2.25"/>
    <col customWidth="1" min="34" max="34" width="14.25"/>
    <col customWidth="1" min="35" max="35" width="11.25"/>
    <col customWidth="1" min="36" max="36" width="11.75"/>
    <col customWidth="1" min="37" max="37" width="17.0"/>
    <col customWidth="1" min="38" max="41" width="18.75"/>
    <col customWidth="1" min="42" max="42" width="35.5"/>
    <col customWidth="1" min="43" max="43" width="13.5"/>
    <col customWidth="1" min="44" max="44" width="9.25"/>
    <col customWidth="1" min="45" max="45" width="8.25"/>
    <col customWidth="1" min="46" max="46" width="10.75"/>
    <col customWidth="1" min="47" max="47" width="6.25"/>
    <col customWidth="1" min="48" max="48" width="9.25"/>
    <col customWidth="1" min="49" max="49" width="2.25"/>
    <col customWidth="1" min="50" max="50" width="11.5"/>
    <col customWidth="1" min="51" max="52" width="15.75"/>
    <col customWidth="1" min="53" max="54" width="11.5"/>
  </cols>
  <sheetData>
    <row r="1" ht="15.0" hidden="1" customHeight="1">
      <c r="A1" s="16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L1" s="171"/>
      <c r="AM1" s="171"/>
      <c r="AN1" s="171"/>
      <c r="AO1" s="171"/>
      <c r="AP1" s="171"/>
      <c r="AQ1" s="171"/>
      <c r="AR1" s="171"/>
      <c r="AS1" s="171"/>
      <c r="AT1" s="171"/>
      <c r="AU1" s="171"/>
      <c r="AV1" s="171"/>
      <c r="AX1" s="172"/>
      <c r="AY1" s="172"/>
      <c r="AZ1" s="172"/>
      <c r="BA1" s="172"/>
      <c r="BB1" s="172"/>
    </row>
    <row r="2">
      <c r="A2" s="161"/>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X2" s="172"/>
      <c r="AY2" s="172"/>
      <c r="AZ2" s="172"/>
      <c r="BA2" s="172"/>
      <c r="BB2" s="172"/>
    </row>
    <row r="3">
      <c r="A3" s="10"/>
      <c r="B3" s="2"/>
      <c r="C3" s="3"/>
      <c r="D3" s="4"/>
      <c r="E3" s="5" t="s">
        <v>61</v>
      </c>
      <c r="F3" s="3"/>
      <c r="G3" s="3"/>
      <c r="H3" s="3"/>
      <c r="I3" s="3"/>
      <c r="J3" s="3"/>
      <c r="K3" s="4"/>
      <c r="L3" s="173" t="s">
        <v>62</v>
      </c>
      <c r="M3" s="8"/>
      <c r="N3" s="174"/>
      <c r="O3" s="3"/>
      <c r="P3" s="4"/>
      <c r="Q3" s="175"/>
      <c r="R3" s="2"/>
      <c r="S3" s="3"/>
      <c r="T3" s="4"/>
      <c r="U3" s="5" t="s">
        <v>63</v>
      </c>
      <c r="V3" s="3"/>
      <c r="W3" s="3"/>
      <c r="X3" s="3"/>
      <c r="Y3" s="3"/>
      <c r="Z3" s="3"/>
      <c r="AA3" s="4"/>
      <c r="AB3" s="173" t="s">
        <v>62</v>
      </c>
      <c r="AC3" s="8"/>
      <c r="AD3" s="174"/>
      <c r="AE3" s="3"/>
      <c r="AF3" s="4"/>
      <c r="AG3" s="176"/>
      <c r="AH3" s="2"/>
      <c r="AI3" s="3"/>
      <c r="AJ3" s="4"/>
      <c r="AK3" s="5" t="s">
        <v>64</v>
      </c>
      <c r="AL3" s="3"/>
      <c r="AM3" s="3"/>
      <c r="AN3" s="3"/>
      <c r="AO3" s="3"/>
      <c r="AP3" s="3"/>
      <c r="AQ3" s="4"/>
      <c r="AR3" s="173" t="s">
        <v>62</v>
      </c>
      <c r="AS3" s="8"/>
      <c r="AT3" s="174"/>
      <c r="AU3" s="3"/>
      <c r="AV3" s="4"/>
      <c r="AX3" s="1"/>
      <c r="AY3" s="1"/>
      <c r="AZ3" s="1"/>
      <c r="BA3" s="1"/>
      <c r="BB3" s="1"/>
    </row>
    <row r="4">
      <c r="A4" s="10"/>
      <c r="B4" s="12"/>
      <c r="D4" s="13"/>
      <c r="E4" s="14"/>
      <c r="F4" s="15"/>
      <c r="G4" s="15"/>
      <c r="H4" s="15"/>
      <c r="I4" s="15"/>
      <c r="J4" s="15"/>
      <c r="K4" s="16"/>
      <c r="L4" s="173" t="s">
        <v>65</v>
      </c>
      <c r="M4" s="8"/>
      <c r="N4" s="12"/>
      <c r="P4" s="13"/>
      <c r="Q4" s="176"/>
      <c r="R4" s="12"/>
      <c r="T4" s="13"/>
      <c r="U4" s="14"/>
      <c r="V4" s="15"/>
      <c r="W4" s="15"/>
      <c r="X4" s="15"/>
      <c r="Y4" s="15"/>
      <c r="Z4" s="15"/>
      <c r="AA4" s="16"/>
      <c r="AB4" s="173" t="s">
        <v>65</v>
      </c>
      <c r="AC4" s="8"/>
      <c r="AD4" s="12"/>
      <c r="AF4" s="13"/>
      <c r="AG4" s="176"/>
      <c r="AH4" s="12"/>
      <c r="AJ4" s="13"/>
      <c r="AK4" s="14"/>
      <c r="AL4" s="15"/>
      <c r="AM4" s="15"/>
      <c r="AN4" s="15"/>
      <c r="AO4" s="15"/>
      <c r="AP4" s="15"/>
      <c r="AQ4" s="16"/>
      <c r="AR4" s="173" t="s">
        <v>65</v>
      </c>
      <c r="AS4" s="8"/>
      <c r="AT4" s="12"/>
      <c r="AV4" s="13"/>
      <c r="AX4" s="1"/>
      <c r="AY4" s="1"/>
      <c r="AZ4" s="1"/>
      <c r="BA4" s="1"/>
      <c r="BB4" s="1"/>
    </row>
    <row r="5" ht="24.0" customHeight="1">
      <c r="A5" s="10"/>
      <c r="B5" s="12"/>
      <c r="D5" s="13"/>
      <c r="E5" s="5" t="s">
        <v>66</v>
      </c>
      <c r="F5" s="3"/>
      <c r="G5" s="3"/>
      <c r="H5" s="3"/>
      <c r="I5" s="3"/>
      <c r="J5" s="3"/>
      <c r="K5" s="4"/>
      <c r="L5" s="173" t="s">
        <v>67</v>
      </c>
      <c r="M5" s="8"/>
      <c r="N5" s="12"/>
      <c r="P5" s="13"/>
      <c r="Q5" s="176"/>
      <c r="R5" s="12"/>
      <c r="T5" s="13"/>
      <c r="U5" s="5" t="s">
        <v>68</v>
      </c>
      <c r="V5" s="3"/>
      <c r="W5" s="3"/>
      <c r="X5" s="3"/>
      <c r="Y5" s="3"/>
      <c r="Z5" s="3"/>
      <c r="AA5" s="4"/>
      <c r="AB5" s="173" t="s">
        <v>67</v>
      </c>
      <c r="AC5" s="8"/>
      <c r="AD5" s="12"/>
      <c r="AF5" s="13"/>
      <c r="AG5" s="176"/>
      <c r="AH5" s="12"/>
      <c r="AJ5" s="13"/>
      <c r="AK5" s="5" t="s">
        <v>69</v>
      </c>
      <c r="AL5" s="3"/>
      <c r="AM5" s="3"/>
      <c r="AN5" s="3"/>
      <c r="AO5" s="3"/>
      <c r="AP5" s="3"/>
      <c r="AQ5" s="4"/>
      <c r="AR5" s="173" t="s">
        <v>67</v>
      </c>
      <c r="AS5" s="8"/>
      <c r="AT5" s="12"/>
      <c r="AV5" s="13"/>
      <c r="AX5" s="1"/>
      <c r="AY5" s="1"/>
      <c r="AZ5" s="1"/>
      <c r="BA5" s="1"/>
      <c r="BB5" s="1"/>
    </row>
    <row r="6" ht="17.25" customHeight="1">
      <c r="A6" s="161"/>
      <c r="B6" s="14"/>
      <c r="C6" s="15"/>
      <c r="D6" s="16"/>
      <c r="E6" s="14"/>
      <c r="F6" s="15"/>
      <c r="G6" s="15"/>
      <c r="H6" s="15"/>
      <c r="I6" s="15"/>
      <c r="J6" s="15"/>
      <c r="K6" s="16"/>
      <c r="L6" s="173" t="s">
        <v>70</v>
      </c>
      <c r="M6" s="8"/>
      <c r="N6" s="14"/>
      <c r="O6" s="15"/>
      <c r="P6" s="16"/>
      <c r="Q6" s="177"/>
      <c r="R6" s="14"/>
      <c r="S6" s="15"/>
      <c r="T6" s="16"/>
      <c r="U6" s="14"/>
      <c r="V6" s="15"/>
      <c r="W6" s="15"/>
      <c r="X6" s="15"/>
      <c r="Y6" s="15"/>
      <c r="Z6" s="15"/>
      <c r="AA6" s="16"/>
      <c r="AB6" s="173" t="s">
        <v>70</v>
      </c>
      <c r="AC6" s="8"/>
      <c r="AD6" s="14"/>
      <c r="AE6" s="15"/>
      <c r="AF6" s="16"/>
      <c r="AG6" s="177"/>
      <c r="AH6" s="14"/>
      <c r="AI6" s="15"/>
      <c r="AJ6" s="16"/>
      <c r="AK6" s="14"/>
      <c r="AL6" s="15"/>
      <c r="AM6" s="15"/>
      <c r="AN6" s="15"/>
      <c r="AO6" s="15"/>
      <c r="AP6" s="15"/>
      <c r="AQ6" s="16"/>
      <c r="AR6" s="173" t="s">
        <v>70</v>
      </c>
      <c r="AS6" s="8"/>
      <c r="AT6" s="14"/>
      <c r="AU6" s="15"/>
      <c r="AV6" s="16"/>
      <c r="AX6" s="1"/>
      <c r="AY6" s="1"/>
      <c r="AZ6" s="1"/>
      <c r="BA6" s="1"/>
      <c r="BB6" s="1"/>
    </row>
    <row r="7">
      <c r="A7" s="178"/>
      <c r="B7" s="179" t="s">
        <v>71</v>
      </c>
      <c r="C7" s="4"/>
      <c r="D7" s="180"/>
      <c r="E7" s="3"/>
      <c r="F7" s="3"/>
      <c r="G7" s="3"/>
      <c r="H7" s="3"/>
      <c r="I7" s="3"/>
      <c r="J7" s="4"/>
      <c r="K7" s="181" t="s">
        <v>7</v>
      </c>
      <c r="L7" s="7"/>
      <c r="M7" s="7"/>
      <c r="N7" s="7"/>
      <c r="O7" s="7"/>
      <c r="P7" s="19"/>
      <c r="Q7" s="182"/>
      <c r="R7" s="179" t="s">
        <v>71</v>
      </c>
      <c r="S7" s="4"/>
      <c r="T7" s="183"/>
      <c r="U7" s="3"/>
      <c r="V7" s="3"/>
      <c r="W7" s="3"/>
      <c r="X7" s="3"/>
      <c r="Y7" s="3"/>
      <c r="Z7" s="4"/>
      <c r="AA7" s="181" t="s">
        <v>7</v>
      </c>
      <c r="AB7" s="7"/>
      <c r="AC7" s="7"/>
      <c r="AD7" s="7"/>
      <c r="AE7" s="7"/>
      <c r="AF7" s="19"/>
      <c r="AG7" s="184"/>
      <c r="AH7" s="179" t="s">
        <v>71</v>
      </c>
      <c r="AI7" s="4"/>
      <c r="AJ7" s="183" t="str">
        <f>+T7</f>
        <v/>
      </c>
      <c r="AK7" s="3"/>
      <c r="AL7" s="3"/>
      <c r="AM7" s="3"/>
      <c r="AN7" s="3"/>
      <c r="AO7" s="3"/>
      <c r="AP7" s="4"/>
      <c r="AQ7" s="181" t="s">
        <v>7</v>
      </c>
      <c r="AR7" s="7"/>
      <c r="AS7" s="7"/>
      <c r="AT7" s="7"/>
      <c r="AU7" s="7"/>
      <c r="AV7" s="19"/>
      <c r="AX7" s="1"/>
      <c r="AY7" s="1"/>
      <c r="AZ7" s="1"/>
      <c r="BA7" s="1"/>
      <c r="BB7" s="1"/>
    </row>
    <row r="8">
      <c r="A8" s="185"/>
      <c r="B8" s="158"/>
      <c r="C8" s="13"/>
      <c r="D8" s="12"/>
      <c r="J8" s="13"/>
      <c r="K8" s="186" t="str">
        <f>+NP!E6</f>
        <v>(feha de elaboración del APU)</v>
      </c>
      <c r="L8" s="3"/>
      <c r="M8" s="3"/>
      <c r="N8" s="3"/>
      <c r="O8" s="3"/>
      <c r="P8" s="28"/>
      <c r="Q8" s="187"/>
      <c r="R8" s="158"/>
      <c r="S8" s="13"/>
      <c r="T8" s="12"/>
      <c r="Z8" s="13"/>
      <c r="AA8" s="186" t="str">
        <f>+K8</f>
        <v>(feha de elaboración del APU)</v>
      </c>
      <c r="AB8" s="3"/>
      <c r="AC8" s="3"/>
      <c r="AD8" s="3"/>
      <c r="AE8" s="3"/>
      <c r="AF8" s="28"/>
      <c r="AG8" s="187"/>
      <c r="AH8" s="158"/>
      <c r="AI8" s="13"/>
      <c r="AJ8" s="12"/>
      <c r="AP8" s="13"/>
      <c r="AQ8" s="186" t="str">
        <f>+AA8</f>
        <v>(feha de elaboración del APU)</v>
      </c>
      <c r="AR8" s="3"/>
      <c r="AS8" s="3"/>
      <c r="AT8" s="3"/>
      <c r="AU8" s="3"/>
      <c r="AV8" s="28"/>
      <c r="AX8" s="20"/>
      <c r="AY8" s="20"/>
      <c r="AZ8" s="20"/>
      <c r="BA8" s="20"/>
      <c r="BB8" s="20"/>
    </row>
    <row r="9">
      <c r="A9" s="188"/>
      <c r="B9" s="160"/>
      <c r="C9" s="16"/>
      <c r="D9" s="14"/>
      <c r="E9" s="15"/>
      <c r="F9" s="15"/>
      <c r="G9" s="15"/>
      <c r="H9" s="15"/>
      <c r="I9" s="15"/>
      <c r="J9" s="16"/>
      <c r="K9" s="14"/>
      <c r="L9" s="15"/>
      <c r="M9" s="15"/>
      <c r="N9" s="15"/>
      <c r="O9" s="15"/>
      <c r="P9" s="102"/>
      <c r="Q9" s="189"/>
      <c r="R9" s="160"/>
      <c r="S9" s="16"/>
      <c r="T9" s="14"/>
      <c r="U9" s="15"/>
      <c r="V9" s="15"/>
      <c r="W9" s="15"/>
      <c r="X9" s="15"/>
      <c r="Y9" s="15"/>
      <c r="Z9" s="16"/>
      <c r="AA9" s="14"/>
      <c r="AB9" s="15"/>
      <c r="AC9" s="15"/>
      <c r="AD9" s="15"/>
      <c r="AE9" s="15"/>
      <c r="AF9" s="102"/>
      <c r="AG9" s="187"/>
      <c r="AH9" s="160"/>
      <c r="AI9" s="16"/>
      <c r="AJ9" s="14"/>
      <c r="AK9" s="15"/>
      <c r="AL9" s="15"/>
      <c r="AM9" s="15"/>
      <c r="AN9" s="15"/>
      <c r="AO9" s="15"/>
      <c r="AP9" s="16"/>
      <c r="AQ9" s="14"/>
      <c r="AR9" s="15"/>
      <c r="AS9" s="15"/>
      <c r="AT9" s="15"/>
      <c r="AU9" s="15"/>
      <c r="AV9" s="102"/>
      <c r="AX9" s="20"/>
      <c r="AY9" s="20"/>
      <c r="AZ9" s="20"/>
      <c r="BA9" s="20"/>
      <c r="BB9" s="20"/>
    </row>
    <row r="10" ht="40.5" customHeight="1">
      <c r="A10" s="190"/>
      <c r="B10" s="191" t="s">
        <v>72</v>
      </c>
      <c r="C10" s="192"/>
      <c r="D10" s="193" t="s">
        <v>73</v>
      </c>
      <c r="E10" s="4"/>
      <c r="F10" s="194" t="str">
        <f>+NP!B17</f>
        <v/>
      </c>
      <c r="G10" s="3"/>
      <c r="H10" s="3"/>
      <c r="I10" s="3"/>
      <c r="J10" s="4"/>
      <c r="K10" s="195" t="s">
        <v>74</v>
      </c>
      <c r="L10" s="196" t="str">
        <f>+NP!J17</f>
        <v/>
      </c>
      <c r="M10" s="195" t="s">
        <v>75</v>
      </c>
      <c r="N10" s="196">
        <v>1.0</v>
      </c>
      <c r="O10" s="195" t="s">
        <v>76</v>
      </c>
      <c r="P10" s="197">
        <v>6.0</v>
      </c>
      <c r="Q10" s="198"/>
      <c r="R10" s="191" t="s">
        <v>72</v>
      </c>
      <c r="S10" s="192" t="str">
        <f>+C10</f>
        <v/>
      </c>
      <c r="T10" s="193" t="s">
        <v>73</v>
      </c>
      <c r="U10" s="4"/>
      <c r="V10" s="194" t="str">
        <f>+F10</f>
        <v/>
      </c>
      <c r="W10" s="3"/>
      <c r="X10" s="3"/>
      <c r="Y10" s="3"/>
      <c r="Z10" s="4"/>
      <c r="AA10" s="195" t="s">
        <v>74</v>
      </c>
      <c r="AB10" s="196" t="str">
        <f>+L10</f>
        <v/>
      </c>
      <c r="AC10" s="195" t="s">
        <v>75</v>
      </c>
      <c r="AD10" s="196">
        <v>2.0</v>
      </c>
      <c r="AE10" s="195" t="s">
        <v>76</v>
      </c>
      <c r="AF10" s="197">
        <v>6.0</v>
      </c>
      <c r="AG10" s="199"/>
      <c r="AH10" s="191" t="s">
        <v>72</v>
      </c>
      <c r="AI10" s="192" t="str">
        <f>+S10</f>
        <v/>
      </c>
      <c r="AJ10" s="193" t="s">
        <v>73</v>
      </c>
      <c r="AK10" s="4"/>
      <c r="AL10" s="194" t="str">
        <f>+V10</f>
        <v/>
      </c>
      <c r="AM10" s="3"/>
      <c r="AN10" s="3"/>
      <c r="AO10" s="3"/>
      <c r="AP10" s="4"/>
      <c r="AQ10" s="195" t="s">
        <v>74</v>
      </c>
      <c r="AR10" s="196" t="str">
        <f>+AB10</f>
        <v/>
      </c>
      <c r="AS10" s="195" t="s">
        <v>75</v>
      </c>
      <c r="AT10" s="196">
        <v>3.0</v>
      </c>
      <c r="AU10" s="195" t="s">
        <v>76</v>
      </c>
      <c r="AV10" s="197">
        <v>6.0</v>
      </c>
      <c r="AX10" s="20"/>
      <c r="AY10" s="20"/>
      <c r="AZ10" s="20"/>
      <c r="BA10" s="20"/>
      <c r="BB10" s="20"/>
    </row>
    <row r="11">
      <c r="A11" s="44"/>
      <c r="B11" s="200"/>
      <c r="C11" s="201"/>
      <c r="D11" s="14"/>
      <c r="E11" s="16"/>
      <c r="F11" s="14"/>
      <c r="G11" s="15"/>
      <c r="H11" s="15"/>
      <c r="I11" s="15"/>
      <c r="J11" s="16"/>
      <c r="K11" s="201"/>
      <c r="L11" s="201"/>
      <c r="M11" s="201"/>
      <c r="N11" s="201"/>
      <c r="O11" s="201"/>
      <c r="P11" s="202"/>
      <c r="Q11" s="203"/>
      <c r="R11" s="200"/>
      <c r="S11" s="201"/>
      <c r="T11" s="14"/>
      <c r="U11" s="16"/>
      <c r="V11" s="14"/>
      <c r="W11" s="15"/>
      <c r="X11" s="15"/>
      <c r="Y11" s="15"/>
      <c r="Z11" s="16"/>
      <c r="AA11" s="201"/>
      <c r="AB11" s="201"/>
      <c r="AC11" s="201"/>
      <c r="AD11" s="201"/>
      <c r="AE11" s="201"/>
      <c r="AF11" s="202"/>
      <c r="AG11" s="199"/>
      <c r="AH11" s="200"/>
      <c r="AI11" s="201"/>
      <c r="AJ11" s="14"/>
      <c r="AK11" s="16"/>
      <c r="AL11" s="14"/>
      <c r="AM11" s="15"/>
      <c r="AN11" s="15"/>
      <c r="AO11" s="15"/>
      <c r="AP11" s="16"/>
      <c r="AQ11" s="201"/>
      <c r="AR11" s="201"/>
      <c r="AS11" s="201"/>
      <c r="AT11" s="201"/>
      <c r="AU11" s="201"/>
      <c r="AV11" s="202"/>
      <c r="AX11" s="20"/>
      <c r="AY11" s="20"/>
      <c r="AZ11" s="20"/>
      <c r="BA11" s="20"/>
      <c r="BB11" s="20"/>
    </row>
    <row r="12" ht="6.0" customHeight="1">
      <c r="A12" s="44"/>
      <c r="B12" s="204"/>
      <c r="C12" s="177"/>
      <c r="D12" s="177"/>
      <c r="E12" s="177"/>
      <c r="F12" s="177"/>
      <c r="G12" s="177"/>
      <c r="H12" s="177"/>
      <c r="I12" s="177"/>
      <c r="J12" s="177"/>
      <c r="K12" s="177"/>
      <c r="L12" s="177"/>
      <c r="M12" s="177"/>
      <c r="N12" s="177"/>
      <c r="O12" s="177"/>
      <c r="P12" s="205"/>
      <c r="Q12" s="177"/>
      <c r="R12" s="204"/>
      <c r="S12" s="177"/>
      <c r="T12" s="177"/>
      <c r="U12" s="177"/>
      <c r="V12" s="177"/>
      <c r="W12" s="177"/>
      <c r="X12" s="177"/>
      <c r="Y12" s="177"/>
      <c r="Z12" s="177"/>
      <c r="AA12" s="177"/>
      <c r="AB12" s="177"/>
      <c r="AC12" s="177"/>
      <c r="AD12" s="177"/>
      <c r="AE12" s="177"/>
      <c r="AF12" s="205"/>
      <c r="AG12" s="177"/>
      <c r="AH12" s="204"/>
      <c r="AI12" s="177"/>
      <c r="AJ12" s="177"/>
      <c r="AK12" s="177"/>
      <c r="AL12" s="177"/>
      <c r="AM12" s="177"/>
      <c r="AN12" s="177"/>
      <c r="AO12" s="177"/>
      <c r="AP12" s="177"/>
      <c r="AQ12" s="177"/>
      <c r="AR12" s="177"/>
      <c r="AS12" s="177"/>
      <c r="AT12" s="177"/>
      <c r="AU12" s="177"/>
      <c r="AV12" s="205"/>
      <c r="AX12" s="20"/>
      <c r="AY12" s="20"/>
      <c r="AZ12" s="206"/>
      <c r="BA12" s="207"/>
      <c r="BB12" s="208"/>
    </row>
    <row r="13" ht="22.5" customHeight="1">
      <c r="A13" s="178"/>
      <c r="B13" s="209" t="s">
        <v>77</v>
      </c>
      <c r="C13" s="210"/>
      <c r="D13" s="210"/>
      <c r="E13" s="210"/>
      <c r="F13" s="210"/>
      <c r="G13" s="210"/>
      <c r="H13" s="210"/>
      <c r="I13" s="210"/>
      <c r="J13" s="210"/>
      <c r="K13" s="210"/>
      <c r="L13" s="210"/>
      <c r="M13" s="210"/>
      <c r="N13" s="210"/>
      <c r="O13" s="210"/>
      <c r="P13" s="211"/>
      <c r="Q13" s="212"/>
      <c r="R13" s="209" t="s">
        <v>78</v>
      </c>
      <c r="S13" s="210"/>
      <c r="T13" s="210"/>
      <c r="U13" s="210"/>
      <c r="V13" s="210"/>
      <c r="W13" s="210"/>
      <c r="X13" s="210"/>
      <c r="Y13" s="210"/>
      <c r="Z13" s="210"/>
      <c r="AA13" s="210"/>
      <c r="AB13" s="210"/>
      <c r="AC13" s="210"/>
      <c r="AD13" s="210"/>
      <c r="AE13" s="210"/>
      <c r="AF13" s="211"/>
      <c r="AG13" s="213"/>
      <c r="AH13" s="214" t="s">
        <v>79</v>
      </c>
      <c r="AI13" s="7"/>
      <c r="AJ13" s="7"/>
      <c r="AK13" s="7"/>
      <c r="AL13" s="7"/>
      <c r="AM13" s="7"/>
      <c r="AN13" s="7"/>
      <c r="AO13" s="7"/>
      <c r="AP13" s="7"/>
      <c r="AQ13" s="7"/>
      <c r="AR13" s="7"/>
      <c r="AS13" s="7"/>
      <c r="AT13" s="7"/>
      <c r="AU13" s="7"/>
      <c r="AV13" s="19"/>
      <c r="AX13" s="20"/>
      <c r="AY13" s="20"/>
      <c r="AZ13" s="215"/>
      <c r="BA13" s="216"/>
      <c r="BB13" s="217"/>
    </row>
    <row r="14">
      <c r="A14" s="178"/>
      <c r="B14" s="218"/>
      <c r="C14" s="219"/>
      <c r="D14" s="219"/>
      <c r="E14" s="219"/>
      <c r="F14" s="219"/>
      <c r="G14" s="219"/>
      <c r="H14" s="219"/>
      <c r="I14" s="219"/>
      <c r="J14" s="219"/>
      <c r="K14" s="219"/>
      <c r="L14" s="219"/>
      <c r="M14" s="219"/>
      <c r="N14" s="219"/>
      <c r="O14" s="219"/>
      <c r="P14" s="220"/>
      <c r="Q14" s="221"/>
      <c r="R14" s="222" t="s">
        <v>80</v>
      </c>
      <c r="S14" s="223" t="s">
        <v>81</v>
      </c>
      <c r="T14" s="7"/>
      <c r="U14" s="7"/>
      <c r="V14" s="8"/>
      <c r="W14" s="223" t="s">
        <v>82</v>
      </c>
      <c r="X14" s="7"/>
      <c r="Y14" s="7"/>
      <c r="Z14" s="7"/>
      <c r="AA14" s="7"/>
      <c r="AB14" s="7"/>
      <c r="AC14" s="8"/>
      <c r="AD14" s="224" t="s">
        <v>83</v>
      </c>
      <c r="AE14" s="225" t="s">
        <v>84</v>
      </c>
      <c r="AF14" s="226"/>
      <c r="AG14" s="227"/>
      <c r="AH14" s="228"/>
      <c r="AI14" s="229"/>
      <c r="AJ14" s="229"/>
      <c r="AK14" s="230"/>
      <c r="AL14" s="219"/>
      <c r="AM14" s="219"/>
      <c r="AN14" s="219"/>
      <c r="AO14" s="230"/>
      <c r="AP14" s="231"/>
      <c r="AQ14" s="231"/>
      <c r="AR14" s="231"/>
      <c r="AS14" s="232"/>
      <c r="AT14" s="233"/>
      <c r="AU14" s="31"/>
      <c r="AV14" s="92"/>
      <c r="AX14" s="20"/>
      <c r="AY14" s="20"/>
      <c r="AZ14" s="215"/>
      <c r="BA14" s="178"/>
      <c r="BB14" s="178"/>
    </row>
    <row r="15" ht="23.25" customHeight="1">
      <c r="A15" s="178"/>
      <c r="B15" s="218"/>
      <c r="C15" s="219"/>
      <c r="D15" s="219"/>
      <c r="E15" s="219"/>
      <c r="F15" s="219"/>
      <c r="G15" s="219"/>
      <c r="H15" s="219"/>
      <c r="I15" s="219"/>
      <c r="J15" s="219"/>
      <c r="K15" s="219"/>
      <c r="L15" s="219"/>
      <c r="M15" s="219"/>
      <c r="N15" s="219"/>
      <c r="O15" s="219"/>
      <c r="P15" s="220"/>
      <c r="Q15" s="221"/>
      <c r="R15" s="234"/>
      <c r="S15" s="235" t="s">
        <v>85</v>
      </c>
      <c r="T15" s="3"/>
      <c r="U15" s="3"/>
      <c r="V15" s="4"/>
      <c r="W15" s="236" t="s">
        <v>86</v>
      </c>
      <c r="X15" s="210"/>
      <c r="Y15" s="210"/>
      <c r="Z15" s="210"/>
      <c r="AA15" s="210"/>
      <c r="AB15" s="210"/>
      <c r="AC15" s="237"/>
      <c r="AD15" s="69" t="s">
        <v>87</v>
      </c>
      <c r="AE15" s="238">
        <f>+ROUND((X16*X17)/X18,2)</f>
        <v>0</v>
      </c>
      <c r="AF15" s="226"/>
      <c r="AG15" s="227"/>
      <c r="AH15" s="239"/>
      <c r="AI15" s="229"/>
      <c r="AJ15" s="229"/>
      <c r="AK15" s="229"/>
      <c r="AL15" s="230"/>
      <c r="AM15" s="219"/>
      <c r="AN15" s="240"/>
      <c r="AO15" s="241"/>
      <c r="AP15" s="230"/>
      <c r="AQ15" s="231"/>
      <c r="AR15" s="231"/>
      <c r="AS15" s="231"/>
      <c r="AT15" s="232"/>
      <c r="AU15" s="233"/>
      <c r="AV15" s="92"/>
      <c r="AX15" s="20"/>
      <c r="AY15" s="20"/>
      <c r="AZ15" s="215"/>
      <c r="BA15" s="178"/>
      <c r="BB15" s="178"/>
    </row>
    <row r="16" ht="52.5" customHeight="1">
      <c r="A16" s="178"/>
      <c r="B16" s="218"/>
      <c r="C16" s="219"/>
      <c r="D16" s="219"/>
      <c r="E16" s="219"/>
      <c r="F16" s="219"/>
      <c r="G16" s="219"/>
      <c r="H16" s="219"/>
      <c r="I16" s="176"/>
      <c r="J16" s="242" t="s">
        <v>88</v>
      </c>
      <c r="K16" s="242" t="s">
        <v>89</v>
      </c>
      <c r="L16" s="242" t="s">
        <v>90</v>
      </c>
      <c r="M16" s="219"/>
      <c r="N16" s="219"/>
      <c r="O16" s="219"/>
      <c r="P16" s="220"/>
      <c r="Q16" s="221"/>
      <c r="R16" s="243"/>
      <c r="S16" s="12"/>
      <c r="V16" s="13"/>
      <c r="W16" s="244" t="s">
        <v>91</v>
      </c>
      <c r="X16" s="245">
        <f>+NP!L54</f>
        <v>0</v>
      </c>
      <c r="Y16" s="246"/>
      <c r="Z16" s="247"/>
      <c r="AA16" s="247"/>
      <c r="AB16" s="247"/>
      <c r="AC16" s="248"/>
      <c r="AD16" s="249"/>
      <c r="AE16" s="249"/>
      <c r="AF16" s="250"/>
      <c r="AG16" s="251"/>
      <c r="AH16" s="228"/>
      <c r="AI16" s="229"/>
      <c r="AJ16" s="252" t="s">
        <v>92</v>
      </c>
      <c r="AK16" s="36"/>
      <c r="AL16" s="36"/>
      <c r="AM16" s="36"/>
      <c r="AN16" s="36"/>
      <c r="AO16" s="36"/>
      <c r="AP16" s="36"/>
      <c r="AQ16" s="36"/>
      <c r="AR16" s="241"/>
      <c r="AS16" s="232"/>
      <c r="AT16" s="233"/>
      <c r="AU16" s="31"/>
      <c r="AV16" s="92"/>
      <c r="AX16" s="20"/>
      <c r="AY16" s="20"/>
      <c r="AZ16" s="215"/>
      <c r="BA16" s="178"/>
      <c r="BB16" s="178"/>
    </row>
    <row r="17">
      <c r="A17" s="44"/>
      <c r="B17" s="218"/>
      <c r="C17" s="219"/>
      <c r="D17" s="253"/>
      <c r="E17" s="15"/>
      <c r="F17" s="15"/>
      <c r="G17" s="15"/>
      <c r="H17" s="15"/>
      <c r="I17" s="254"/>
      <c r="J17" s="255"/>
      <c r="K17" s="255"/>
      <c r="L17" s="255"/>
      <c r="M17" s="219"/>
      <c r="N17" s="219"/>
      <c r="O17" s="219"/>
      <c r="P17" s="220"/>
      <c r="Q17" s="20"/>
      <c r="R17" s="243"/>
      <c r="S17" s="12"/>
      <c r="V17" s="13"/>
      <c r="W17" s="256" t="s">
        <v>93</v>
      </c>
      <c r="X17" s="257">
        <v>0.05</v>
      </c>
      <c r="Y17" s="258"/>
      <c r="AC17" s="13"/>
      <c r="AD17" s="249"/>
      <c r="AE17" s="249"/>
      <c r="AF17" s="226"/>
      <c r="AG17" s="227"/>
      <c r="AH17" s="228"/>
      <c r="AI17" s="229"/>
      <c r="AJ17" s="229"/>
      <c r="AK17" s="230"/>
      <c r="AL17" s="219"/>
      <c r="AM17" s="219"/>
      <c r="AN17" s="31"/>
      <c r="AO17" s="230"/>
      <c r="AP17" s="231"/>
      <c r="AQ17" s="231"/>
      <c r="AR17" s="231"/>
      <c r="AS17" s="232"/>
      <c r="AT17" s="233"/>
      <c r="AU17" s="31"/>
      <c r="AV17" s="92"/>
      <c r="AX17" s="20"/>
      <c r="AY17" s="20"/>
      <c r="AZ17" s="20"/>
      <c r="BA17" s="20"/>
      <c r="BB17" s="20"/>
    </row>
    <row r="18">
      <c r="A18" s="259"/>
      <c r="B18" s="218"/>
      <c r="C18" s="219"/>
      <c r="D18" s="260" t="s">
        <v>94</v>
      </c>
      <c r="E18" s="3"/>
      <c r="F18" s="3"/>
      <c r="G18" s="4"/>
      <c r="H18" s="261" t="s">
        <v>95</v>
      </c>
      <c r="I18" s="262" t="s">
        <v>96</v>
      </c>
      <c r="J18" s="263">
        <v>787600.0</v>
      </c>
      <c r="K18" s="263">
        <v>843830.0</v>
      </c>
      <c r="L18" s="264">
        <v>573089.0</v>
      </c>
      <c r="M18" s="219"/>
      <c r="N18" s="219"/>
      <c r="O18" s="219"/>
      <c r="P18" s="220"/>
      <c r="Q18" s="20"/>
      <c r="R18" s="200"/>
      <c r="S18" s="14"/>
      <c r="T18" s="15"/>
      <c r="U18" s="15"/>
      <c r="V18" s="16"/>
      <c r="W18" s="265" t="s">
        <v>97</v>
      </c>
      <c r="X18" s="266">
        <v>2000.0</v>
      </c>
      <c r="Y18" s="267"/>
      <c r="Z18" s="15"/>
      <c r="AA18" s="15"/>
      <c r="AB18" s="15"/>
      <c r="AC18" s="16"/>
      <c r="AD18" s="201"/>
      <c r="AE18" s="201"/>
      <c r="AF18" s="226"/>
      <c r="AG18" s="227"/>
      <c r="AH18" s="239"/>
      <c r="AI18" s="229"/>
      <c r="AJ18" s="229"/>
      <c r="AK18" s="229"/>
      <c r="AL18" s="230"/>
      <c r="AM18" s="219"/>
      <c r="AN18" s="31"/>
      <c r="AO18" s="219"/>
      <c r="AP18" s="230"/>
      <c r="AQ18" s="231"/>
      <c r="AR18" s="231"/>
      <c r="AS18" s="231"/>
      <c r="AT18" s="232"/>
      <c r="AU18" s="233"/>
      <c r="AV18" s="92"/>
      <c r="AX18" s="20"/>
      <c r="AY18" s="20"/>
      <c r="AZ18" s="20"/>
      <c r="BA18" s="20"/>
      <c r="BB18" s="20"/>
    </row>
    <row r="19" ht="11.25" customHeight="1">
      <c r="A19" s="259"/>
      <c r="B19" s="218"/>
      <c r="C19" s="219"/>
      <c r="D19" s="12"/>
      <c r="G19" s="13"/>
      <c r="H19" s="268"/>
      <c r="I19" s="269" t="s">
        <v>98</v>
      </c>
      <c r="J19" s="263">
        <f t="shared" ref="J19:L19" si="1">+ROUND(J18*0.19,0)</f>
        <v>149644</v>
      </c>
      <c r="K19" s="263">
        <f t="shared" si="1"/>
        <v>160328</v>
      </c>
      <c r="L19" s="264">
        <f t="shared" si="1"/>
        <v>108887</v>
      </c>
      <c r="M19" s="219"/>
      <c r="N19" s="219"/>
      <c r="O19" s="219"/>
      <c r="P19" s="220"/>
      <c r="Q19" s="20"/>
      <c r="R19" s="270"/>
      <c r="S19" s="7"/>
      <c r="T19" s="7"/>
      <c r="U19" s="7"/>
      <c r="V19" s="7"/>
      <c r="W19" s="7"/>
      <c r="X19" s="7"/>
      <c r="Y19" s="7"/>
      <c r="Z19" s="7"/>
      <c r="AA19" s="7"/>
      <c r="AB19" s="7"/>
      <c r="AC19" s="7"/>
      <c r="AD19" s="7"/>
      <c r="AE19" s="8"/>
      <c r="AF19" s="226"/>
      <c r="AG19" s="227"/>
      <c r="AH19" s="239"/>
      <c r="AI19" s="229"/>
      <c r="AJ19" s="229"/>
      <c r="AK19" s="229"/>
      <c r="AL19" s="230"/>
      <c r="AM19" s="219"/>
      <c r="AN19" s="20"/>
      <c r="AO19" s="20"/>
      <c r="AP19" s="230"/>
      <c r="AQ19" s="231"/>
      <c r="AR19" s="231"/>
      <c r="AS19" s="231"/>
      <c r="AT19" s="232"/>
      <c r="AU19" s="233"/>
      <c r="AV19" s="92"/>
      <c r="AX19" s="20"/>
      <c r="AY19" s="20"/>
      <c r="AZ19" s="20"/>
      <c r="BA19" s="20"/>
      <c r="BB19" s="20"/>
    </row>
    <row r="20" ht="46.5" customHeight="1">
      <c r="A20" s="259"/>
      <c r="B20" s="218"/>
      <c r="C20" s="219"/>
      <c r="D20" s="14"/>
      <c r="E20" s="15"/>
      <c r="F20" s="15"/>
      <c r="G20" s="16"/>
      <c r="H20" s="271"/>
      <c r="I20" s="272" t="s">
        <v>99</v>
      </c>
      <c r="J20" s="273">
        <f t="shared" ref="J20:L20" si="2">+J19+J18</f>
        <v>937244</v>
      </c>
      <c r="K20" s="273">
        <f t="shared" si="2"/>
        <v>1004158</v>
      </c>
      <c r="L20" s="274">
        <f t="shared" si="2"/>
        <v>681976</v>
      </c>
      <c r="M20" s="219"/>
      <c r="N20" s="219"/>
      <c r="O20" s="219"/>
      <c r="P20" s="220"/>
      <c r="Q20" s="20"/>
      <c r="R20" s="275" t="s">
        <v>100</v>
      </c>
      <c r="S20" s="7"/>
      <c r="T20" s="7"/>
      <c r="U20" s="7"/>
      <c r="V20" s="7"/>
      <c r="W20" s="7"/>
      <c r="X20" s="7"/>
      <c r="Y20" s="7"/>
      <c r="Z20" s="7"/>
      <c r="AA20" s="7"/>
      <c r="AB20" s="7"/>
      <c r="AC20" s="7"/>
      <c r="AD20" s="7"/>
      <c r="AE20" s="41"/>
      <c r="AF20" s="226"/>
      <c r="AG20" s="227"/>
      <c r="AH20" s="228"/>
      <c r="AI20" s="229"/>
      <c r="AJ20" s="230"/>
      <c r="AK20" s="219"/>
      <c r="AL20" s="219"/>
      <c r="AM20" s="219"/>
      <c r="AN20" s="230"/>
      <c r="AO20" s="231"/>
      <c r="AP20" s="231"/>
      <c r="AQ20" s="231"/>
      <c r="AR20" s="232"/>
      <c r="AS20" s="233"/>
      <c r="AT20" s="31"/>
      <c r="AU20" s="31"/>
      <c r="AV20" s="276"/>
      <c r="AX20" s="20"/>
      <c r="AY20" s="20"/>
      <c r="AZ20" s="20"/>
      <c r="BA20" s="20"/>
      <c r="BB20" s="20"/>
    </row>
    <row r="21" ht="16.5" customHeight="1">
      <c r="A21" s="259"/>
      <c r="B21" s="218"/>
      <c r="C21" s="219"/>
      <c r="D21" s="219"/>
      <c r="E21" s="219"/>
      <c r="F21" s="219"/>
      <c r="G21" s="219"/>
      <c r="H21" s="219"/>
      <c r="I21" s="219"/>
      <c r="J21" s="219"/>
      <c r="K21" s="219"/>
      <c r="L21" s="219"/>
      <c r="M21" s="219"/>
      <c r="N21" s="219"/>
      <c r="O21" s="219"/>
      <c r="P21" s="220"/>
      <c r="Q21" s="20"/>
      <c r="R21" s="234" t="s">
        <v>101</v>
      </c>
      <c r="S21" s="277" t="str">
        <f>+NP!D30</f>
        <v/>
      </c>
      <c r="T21" s="3"/>
      <c r="U21" s="3"/>
      <c r="V21" s="4"/>
      <c r="W21" s="70" t="s">
        <v>102</v>
      </c>
      <c r="X21" s="7"/>
      <c r="Y21" s="7"/>
      <c r="Z21" s="7"/>
      <c r="AA21" s="7"/>
      <c r="AB21" s="7"/>
      <c r="AC21" s="8"/>
      <c r="AD21" s="69" t="s">
        <v>95</v>
      </c>
      <c r="AE21" s="238">
        <f>+ROUND((Z24+Z27+Z30+AB33+AA36)*1.05,2)</f>
        <v>2.31</v>
      </c>
      <c r="AF21" s="250"/>
      <c r="AG21" s="251"/>
      <c r="AH21" s="228"/>
      <c r="AI21" s="229"/>
      <c r="AJ21" s="230"/>
      <c r="AK21" s="230"/>
      <c r="AL21" s="230"/>
      <c r="AM21" s="171"/>
      <c r="AN21" s="171"/>
      <c r="AO21" s="171"/>
      <c r="AP21" s="231"/>
      <c r="AQ21" s="231"/>
      <c r="AR21" s="232"/>
      <c r="AS21" s="278"/>
      <c r="AT21" s="31"/>
      <c r="AU21" s="31"/>
      <c r="AV21" s="92"/>
      <c r="AX21" s="20"/>
      <c r="AY21" s="20"/>
      <c r="AZ21" s="20"/>
      <c r="BA21" s="20"/>
      <c r="BB21" s="20"/>
    </row>
    <row r="22" ht="31.5" customHeight="1">
      <c r="A22" s="259"/>
      <c r="B22" s="218"/>
      <c r="C22" s="219"/>
      <c r="D22" s="219"/>
      <c r="E22" s="219"/>
      <c r="F22" s="219"/>
      <c r="G22" s="219"/>
      <c r="H22" s="219"/>
      <c r="I22" s="219"/>
      <c r="J22" s="219"/>
      <c r="K22" s="219"/>
      <c r="L22" s="219"/>
      <c r="M22" s="219"/>
      <c r="N22" s="219"/>
      <c r="O22" s="219"/>
      <c r="P22" s="220"/>
      <c r="Q22" s="20"/>
      <c r="R22" s="243"/>
      <c r="S22" s="12"/>
      <c r="V22" s="13"/>
      <c r="W22" s="279" t="s">
        <v>103</v>
      </c>
      <c r="X22" s="36"/>
      <c r="Y22" s="36"/>
      <c r="Z22" s="36"/>
      <c r="AA22" s="36"/>
      <c r="AB22" s="36"/>
      <c r="AC22" s="37"/>
      <c r="AD22" s="249"/>
      <c r="AE22" s="249"/>
      <c r="AF22" s="250"/>
      <c r="AG22" s="251"/>
      <c r="AH22" s="228"/>
      <c r="AI22" s="229"/>
      <c r="AJ22" s="230"/>
      <c r="AK22" s="230"/>
      <c r="AL22" s="230"/>
      <c r="AM22" s="171"/>
      <c r="AN22" s="171"/>
      <c r="AO22" s="171"/>
      <c r="AP22" s="231"/>
      <c r="AQ22" s="231"/>
      <c r="AR22" s="232"/>
      <c r="AS22" s="278"/>
      <c r="AT22" s="31"/>
      <c r="AU22" s="31"/>
      <c r="AV22" s="92"/>
      <c r="AX22" s="20"/>
      <c r="AY22" s="20"/>
      <c r="AZ22" s="20"/>
      <c r="BA22" s="20"/>
      <c r="BB22" s="20"/>
    </row>
    <row r="23" ht="28.5" customHeight="1">
      <c r="A23" s="259"/>
      <c r="B23" s="218"/>
      <c r="C23" s="219"/>
      <c r="D23" s="280" t="s">
        <v>104</v>
      </c>
      <c r="E23" s="36"/>
      <c r="F23" s="36"/>
      <c r="G23" s="241"/>
      <c r="H23" s="31"/>
      <c r="I23" s="31"/>
      <c r="J23" s="20"/>
      <c r="K23" s="20"/>
      <c r="L23" s="20"/>
      <c r="M23" s="219"/>
      <c r="N23" s="219"/>
      <c r="O23" s="219"/>
      <c r="P23" s="220"/>
      <c r="Q23" s="20"/>
      <c r="R23" s="243"/>
      <c r="S23" s="12"/>
      <c r="V23" s="13"/>
      <c r="W23" s="281" t="s">
        <v>105</v>
      </c>
      <c r="X23" s="281" t="s">
        <v>106</v>
      </c>
      <c r="Y23" s="281" t="s">
        <v>107</v>
      </c>
      <c r="Z23" s="281" t="s">
        <v>108</v>
      </c>
      <c r="AA23" s="282"/>
      <c r="AB23" s="283"/>
      <c r="AC23" s="248"/>
      <c r="AD23" s="249"/>
      <c r="AE23" s="249"/>
      <c r="AF23" s="92"/>
      <c r="AG23" s="31"/>
      <c r="AH23" s="228"/>
      <c r="AI23" s="229"/>
      <c r="AJ23" s="230"/>
      <c r="AK23" s="230"/>
      <c r="AL23" s="230"/>
      <c r="AM23" s="171"/>
      <c r="AN23" s="171"/>
      <c r="AO23" s="171"/>
      <c r="AP23" s="231"/>
      <c r="AQ23" s="231"/>
      <c r="AR23" s="232"/>
      <c r="AS23" s="278"/>
      <c r="AT23" s="31"/>
      <c r="AU23" s="31"/>
      <c r="AV23" s="92"/>
      <c r="AX23" s="20"/>
      <c r="AY23" s="20"/>
      <c r="AZ23" s="20"/>
      <c r="BA23" s="20"/>
      <c r="BB23" s="20"/>
    </row>
    <row r="24" ht="16.5" customHeight="1">
      <c r="A24" s="259"/>
      <c r="B24" s="218"/>
      <c r="C24" s="219"/>
      <c r="D24" s="284"/>
      <c r="E24" s="284"/>
      <c r="F24" s="284"/>
      <c r="G24" s="284"/>
      <c r="H24" s="284"/>
      <c r="I24" s="285" t="str">
        <f>+L16</f>
        <v>HOLCIM </v>
      </c>
      <c r="J24" s="219"/>
      <c r="K24" s="219"/>
      <c r="L24" s="219"/>
      <c r="M24" s="219"/>
      <c r="N24" s="219"/>
      <c r="O24" s="219"/>
      <c r="P24" s="220"/>
      <c r="Q24" s="20"/>
      <c r="R24" s="243"/>
      <c r="S24" s="12"/>
      <c r="V24" s="13"/>
      <c r="W24" s="286">
        <v>1.76</v>
      </c>
      <c r="X24" s="287">
        <v>1.2</v>
      </c>
      <c r="Y24" s="288">
        <v>0.2</v>
      </c>
      <c r="Z24" s="287">
        <f>ROUND(+W24*X24*Y24,2)</f>
        <v>0.42</v>
      </c>
      <c r="AA24" s="289"/>
      <c r="AB24" s="216"/>
      <c r="AC24" s="290"/>
      <c r="AD24" s="249"/>
      <c r="AE24" s="249"/>
      <c r="AF24" s="291"/>
      <c r="AG24" s="292"/>
      <c r="AH24" s="228"/>
      <c r="AI24" s="229"/>
      <c r="AJ24" s="230"/>
      <c r="AK24" s="230"/>
      <c r="AL24" s="230"/>
      <c r="AM24" s="230"/>
      <c r="AN24" s="293"/>
      <c r="AO24" s="231"/>
      <c r="AP24" s="231"/>
      <c r="AQ24" s="231"/>
      <c r="AR24" s="232"/>
      <c r="AS24" s="278"/>
      <c r="AT24" s="31"/>
      <c r="AU24" s="31"/>
      <c r="AV24" s="92"/>
      <c r="AX24" s="20"/>
      <c r="AY24" s="20"/>
      <c r="AZ24" s="20"/>
      <c r="BA24" s="20"/>
      <c r="BB24" s="20"/>
    </row>
    <row r="25" ht="30.75" customHeight="1">
      <c r="A25" s="259"/>
      <c r="B25" s="218"/>
      <c r="C25" s="219"/>
      <c r="D25" s="294" t="str">
        <f>+D18</f>
        <v>CONCRETO 4000 PSI 28 MPa (280 Kg/cm2) RELACIÓN AGUA CEMENTO &lt;0,40</v>
      </c>
      <c r="E25" s="3"/>
      <c r="F25" s="3"/>
      <c r="G25" s="4"/>
      <c r="H25" s="295" t="str">
        <f>+H18</f>
        <v>M3</v>
      </c>
      <c r="I25" s="296">
        <f>+ROUND(MIN(J20:L20),2)</f>
        <v>681976</v>
      </c>
      <c r="J25" s="219"/>
      <c r="K25" s="219"/>
      <c r="L25" s="219"/>
      <c r="M25" s="219"/>
      <c r="N25" s="219"/>
      <c r="O25" s="219"/>
      <c r="P25" s="220"/>
      <c r="Q25" s="20"/>
      <c r="R25" s="243"/>
      <c r="S25" s="12"/>
      <c r="V25" s="13"/>
      <c r="W25" s="297" t="s">
        <v>109</v>
      </c>
      <c r="X25" s="36"/>
      <c r="Y25" s="36"/>
      <c r="Z25" s="36"/>
      <c r="AA25" s="36"/>
      <c r="AB25" s="241"/>
      <c r="AC25" s="298"/>
      <c r="AD25" s="249"/>
      <c r="AE25" s="249"/>
      <c r="AF25" s="299"/>
      <c r="AG25" s="20"/>
      <c r="AH25" s="228"/>
      <c r="AI25" s="229"/>
      <c r="AJ25" s="230"/>
      <c r="AK25" s="230"/>
      <c r="AL25" s="230"/>
      <c r="AM25" s="230"/>
      <c r="AN25" s="230"/>
      <c r="AO25" s="231"/>
      <c r="AP25" s="231"/>
      <c r="AQ25" s="231"/>
      <c r="AR25" s="232"/>
      <c r="AS25" s="278"/>
      <c r="AT25" s="31"/>
      <c r="AU25" s="31"/>
      <c r="AV25" s="92"/>
      <c r="AX25" s="20"/>
      <c r="AY25" s="20"/>
      <c r="AZ25" s="20"/>
      <c r="BA25" s="20"/>
      <c r="BB25" s="20"/>
    </row>
    <row r="26" ht="21.0" customHeight="1">
      <c r="A26" s="259"/>
      <c r="B26" s="218"/>
      <c r="C26" s="219"/>
      <c r="D26" s="14"/>
      <c r="E26" s="15"/>
      <c r="F26" s="15"/>
      <c r="G26" s="16"/>
      <c r="H26" s="201"/>
      <c r="I26" s="201"/>
      <c r="J26" s="219"/>
      <c r="K26" s="219"/>
      <c r="L26" s="219"/>
      <c r="M26" s="219"/>
      <c r="N26" s="219"/>
      <c r="O26" s="219"/>
      <c r="P26" s="220"/>
      <c r="Q26" s="20"/>
      <c r="R26" s="243"/>
      <c r="S26" s="12"/>
      <c r="V26" s="13"/>
      <c r="W26" s="281" t="s">
        <v>110</v>
      </c>
      <c r="X26" s="281" t="s">
        <v>111</v>
      </c>
      <c r="Y26" s="281" t="s">
        <v>112</v>
      </c>
      <c r="Z26" s="281" t="s">
        <v>108</v>
      </c>
      <c r="AA26" s="300"/>
      <c r="AB26" s="301"/>
      <c r="AC26" s="302"/>
      <c r="AD26" s="249"/>
      <c r="AE26" s="249"/>
      <c r="AF26" s="276"/>
      <c r="AG26" s="171"/>
      <c r="AH26" s="228"/>
      <c r="AI26" s="229"/>
      <c r="AJ26" s="230"/>
      <c r="AK26" s="230"/>
      <c r="AL26" s="230"/>
      <c r="AM26" s="230"/>
      <c r="AN26" s="230"/>
      <c r="AO26" s="231"/>
      <c r="AP26" s="231"/>
      <c r="AQ26" s="231"/>
      <c r="AR26" s="232"/>
      <c r="AS26" s="278"/>
      <c r="AT26" s="31"/>
      <c r="AU26" s="31"/>
      <c r="AV26" s="92"/>
      <c r="AX26" s="20"/>
      <c r="AY26" s="20"/>
      <c r="AZ26" s="20"/>
      <c r="BA26" s="20"/>
      <c r="BB26" s="20"/>
    </row>
    <row r="27" ht="11.25" customHeight="1">
      <c r="A27" s="259"/>
      <c r="B27" s="218"/>
      <c r="C27" s="219"/>
      <c r="D27" s="219"/>
      <c r="E27" s="219"/>
      <c r="F27" s="219"/>
      <c r="G27" s="219"/>
      <c r="H27" s="219"/>
      <c r="I27" s="219"/>
      <c r="J27" s="219"/>
      <c r="K27" s="219"/>
      <c r="L27" s="219"/>
      <c r="M27" s="219"/>
      <c r="N27" s="219"/>
      <c r="O27" s="219"/>
      <c r="P27" s="220"/>
      <c r="Q27" s="20"/>
      <c r="R27" s="243"/>
      <c r="S27" s="12"/>
      <c r="V27" s="13"/>
      <c r="W27" s="286">
        <v>1.76</v>
      </c>
      <c r="X27" s="287">
        <v>1.2</v>
      </c>
      <c r="Y27" s="288">
        <v>0.2</v>
      </c>
      <c r="Z27" s="287">
        <f>ROUND(+W27*X27*Y27,2)</f>
        <v>0.42</v>
      </c>
      <c r="AA27" s="303"/>
      <c r="AB27" s="301"/>
      <c r="AC27" s="302"/>
      <c r="AD27" s="249"/>
      <c r="AE27" s="249"/>
      <c r="AF27" s="276"/>
      <c r="AG27" s="171"/>
      <c r="AH27" s="228"/>
      <c r="AI27" s="229"/>
      <c r="AJ27" s="230"/>
      <c r="AK27" s="230"/>
      <c r="AL27" s="230"/>
      <c r="AM27" s="304"/>
      <c r="AN27" s="247"/>
      <c r="AO27" s="247"/>
      <c r="AP27" s="208"/>
      <c r="AQ27" s="231"/>
      <c r="AR27" s="232"/>
      <c r="AS27" s="278"/>
      <c r="AT27" s="31"/>
      <c r="AU27" s="31"/>
      <c r="AV27" s="92"/>
      <c r="AX27" s="20"/>
      <c r="AY27" s="20"/>
      <c r="AZ27" s="20"/>
      <c r="BA27" s="20"/>
      <c r="BB27" s="20"/>
    </row>
    <row r="28" ht="33.75" customHeight="1">
      <c r="A28" s="259"/>
      <c r="B28" s="218"/>
      <c r="C28" s="219"/>
      <c r="D28" s="219"/>
      <c r="E28" s="219"/>
      <c r="F28" s="219"/>
      <c r="G28" s="219"/>
      <c r="H28" s="219"/>
      <c r="I28" s="219"/>
      <c r="J28" s="219"/>
      <c r="K28" s="219"/>
      <c r="L28" s="219"/>
      <c r="M28" s="219"/>
      <c r="N28" s="219"/>
      <c r="O28" s="219"/>
      <c r="P28" s="220"/>
      <c r="Q28" s="20"/>
      <c r="R28" s="243"/>
      <c r="S28" s="12"/>
      <c r="V28" s="13"/>
      <c r="W28" s="305" t="s">
        <v>113</v>
      </c>
      <c r="X28" s="306"/>
      <c r="Y28" s="306"/>
      <c r="Z28" s="307"/>
      <c r="AA28" s="308"/>
      <c r="AB28" s="309"/>
      <c r="AC28" s="310"/>
      <c r="AD28" s="249"/>
      <c r="AE28" s="249"/>
      <c r="AF28" s="276"/>
      <c r="AG28" s="171"/>
      <c r="AH28" s="228"/>
      <c r="AI28" s="229"/>
      <c r="AJ28" s="230"/>
      <c r="AK28" s="230"/>
      <c r="AL28" s="230"/>
      <c r="AM28" s="216"/>
      <c r="AN28" s="311"/>
      <c r="AO28" s="311"/>
      <c r="AP28" s="217"/>
      <c r="AQ28" s="231"/>
      <c r="AR28" s="232"/>
      <c r="AS28" s="278"/>
      <c r="AT28" s="31"/>
      <c r="AU28" s="31"/>
      <c r="AV28" s="92"/>
      <c r="AX28" s="20"/>
      <c r="AY28" s="20"/>
      <c r="AZ28" s="20"/>
      <c r="BA28" s="20"/>
      <c r="BB28" s="20"/>
    </row>
    <row r="29" ht="21.75" customHeight="1">
      <c r="A29" s="259"/>
      <c r="B29" s="218"/>
      <c r="C29" s="219"/>
      <c r="D29" s="219"/>
      <c r="E29" s="219"/>
      <c r="F29" s="219"/>
      <c r="G29" s="219"/>
      <c r="H29" s="219"/>
      <c r="I29" s="219"/>
      <c r="J29" s="219"/>
      <c r="K29" s="219"/>
      <c r="L29" s="219"/>
      <c r="M29" s="219"/>
      <c r="N29" s="219"/>
      <c r="O29" s="219"/>
      <c r="P29" s="220"/>
      <c r="Q29" s="20"/>
      <c r="R29" s="243"/>
      <c r="S29" s="12"/>
      <c r="V29" s="13"/>
      <c r="W29" s="281" t="s">
        <v>114</v>
      </c>
      <c r="X29" s="281" t="s">
        <v>115</v>
      </c>
      <c r="Y29" s="281" t="s">
        <v>116</v>
      </c>
      <c r="Z29" s="281" t="s">
        <v>108</v>
      </c>
      <c r="AA29" s="309"/>
      <c r="AB29" s="301"/>
      <c r="AC29" s="302"/>
      <c r="AD29" s="249"/>
      <c r="AE29" s="249"/>
      <c r="AF29" s="276"/>
      <c r="AG29" s="171"/>
      <c r="AH29" s="228"/>
      <c r="AI29" s="229"/>
      <c r="AJ29" s="230"/>
      <c r="AK29" s="230"/>
      <c r="AL29" s="230"/>
      <c r="AM29" s="230"/>
      <c r="AN29" s="230"/>
      <c r="AO29" s="231"/>
      <c r="AP29" s="231"/>
      <c r="AQ29" s="231"/>
      <c r="AR29" s="232"/>
      <c r="AS29" s="278"/>
      <c r="AT29" s="31"/>
      <c r="AU29" s="31"/>
      <c r="AV29" s="92"/>
      <c r="AX29" s="20"/>
      <c r="AY29" s="20"/>
      <c r="AZ29" s="20"/>
      <c r="BA29" s="20"/>
      <c r="BB29" s="20"/>
    </row>
    <row r="30" ht="19.5" customHeight="1">
      <c r="A30" s="259"/>
      <c r="B30" s="218"/>
      <c r="C30" s="219"/>
      <c r="D30" s="219"/>
      <c r="E30" s="219"/>
      <c r="F30" s="219"/>
      <c r="G30" s="219"/>
      <c r="H30" s="219"/>
      <c r="I30" s="219"/>
      <c r="J30" s="219"/>
      <c r="K30" s="219"/>
      <c r="L30" s="219"/>
      <c r="M30" s="219"/>
      <c r="N30" s="219"/>
      <c r="O30" s="219"/>
      <c r="P30" s="220"/>
      <c r="Q30" s="20"/>
      <c r="R30" s="243"/>
      <c r="S30" s="12"/>
      <c r="V30" s="13"/>
      <c r="W30" s="286">
        <v>1.76</v>
      </c>
      <c r="X30" s="287">
        <v>1.5</v>
      </c>
      <c r="Y30" s="288">
        <v>0.2</v>
      </c>
      <c r="Z30" s="287">
        <f>ROUND(+W30*X30*Y30,2)</f>
        <v>0.53</v>
      </c>
      <c r="AA30" s="303"/>
      <c r="AB30" s="301"/>
      <c r="AC30" s="302"/>
      <c r="AD30" s="249"/>
      <c r="AE30" s="249"/>
      <c r="AF30" s="276"/>
      <c r="AG30" s="171"/>
      <c r="AH30" s="228"/>
      <c r="AI30" s="229"/>
      <c r="AJ30" s="230"/>
      <c r="AK30" s="230"/>
      <c r="AL30" s="230"/>
      <c r="AM30" s="230"/>
      <c r="AN30" s="230"/>
      <c r="AO30" s="231"/>
      <c r="AP30" s="231"/>
      <c r="AQ30" s="231"/>
      <c r="AR30" s="232"/>
      <c r="AS30" s="278"/>
      <c r="AT30" s="31"/>
      <c r="AU30" s="31"/>
      <c r="AV30" s="92"/>
      <c r="AX30" s="20"/>
      <c r="AY30" s="20"/>
      <c r="AZ30" s="20"/>
      <c r="BA30" s="20"/>
      <c r="BB30" s="20"/>
    </row>
    <row r="31" ht="88.5" customHeight="1">
      <c r="A31" s="259"/>
      <c r="B31" s="218"/>
      <c r="C31" s="219"/>
      <c r="D31" s="312" t="s">
        <v>117</v>
      </c>
      <c r="E31" s="36"/>
      <c r="F31" s="36"/>
      <c r="G31" s="36"/>
      <c r="H31" s="36"/>
      <c r="I31" s="36"/>
      <c r="J31" s="36"/>
      <c r="K31" s="36"/>
      <c r="L31" s="241"/>
      <c r="M31" s="219"/>
      <c r="N31" s="219"/>
      <c r="O31" s="219"/>
      <c r="P31" s="220"/>
      <c r="Q31" s="20"/>
      <c r="R31" s="243"/>
      <c r="S31" s="12"/>
      <c r="V31" s="13"/>
      <c r="W31" s="305" t="s">
        <v>118</v>
      </c>
      <c r="X31" s="306"/>
      <c r="Y31" s="306"/>
      <c r="Z31" s="307"/>
      <c r="AA31" s="313"/>
      <c r="AB31" s="314"/>
      <c r="AC31" s="315"/>
      <c r="AD31" s="249"/>
      <c r="AE31" s="249"/>
      <c r="AF31" s="276"/>
      <c r="AG31" s="171"/>
      <c r="AH31" s="228"/>
      <c r="AI31" s="230"/>
      <c r="AJ31" s="230"/>
      <c r="AK31" s="230"/>
      <c r="AL31" s="230"/>
      <c r="AM31" s="171"/>
      <c r="AN31" s="20"/>
      <c r="AO31" s="171"/>
      <c r="AP31" s="231"/>
      <c r="AQ31" s="232"/>
      <c r="AR31" s="278"/>
      <c r="AS31" s="31"/>
      <c r="AT31" s="31"/>
      <c r="AU31" s="31"/>
      <c r="AV31" s="92"/>
      <c r="AX31" s="20"/>
      <c r="AY31" s="20"/>
      <c r="AZ31" s="20"/>
      <c r="BA31" s="20"/>
      <c r="BB31" s="20"/>
    </row>
    <row r="32" ht="51.0" customHeight="1">
      <c r="A32" s="259"/>
      <c r="B32" s="218"/>
      <c r="C32" s="219"/>
      <c r="D32" s="219"/>
      <c r="E32" s="219"/>
      <c r="F32" s="219"/>
      <c r="G32" s="219"/>
      <c r="H32" s="219"/>
      <c r="I32" s="219"/>
      <c r="J32" s="219"/>
      <c r="K32" s="219"/>
      <c r="L32" s="219"/>
      <c r="M32" s="219"/>
      <c r="N32" s="219"/>
      <c r="O32" s="219"/>
      <c r="P32" s="220"/>
      <c r="Q32" s="20"/>
      <c r="R32" s="243"/>
      <c r="S32" s="12"/>
      <c r="V32" s="13"/>
      <c r="W32" s="281" t="s">
        <v>119</v>
      </c>
      <c r="X32" s="281" t="s">
        <v>120</v>
      </c>
      <c r="Y32" s="281" t="s">
        <v>121</v>
      </c>
      <c r="Z32" s="281" t="s">
        <v>122</v>
      </c>
      <c r="AA32" s="281" t="s">
        <v>123</v>
      </c>
      <c r="AB32" s="281" t="s">
        <v>124</v>
      </c>
      <c r="AC32" s="316"/>
      <c r="AD32" s="249"/>
      <c r="AE32" s="249"/>
      <c r="AF32" s="276"/>
      <c r="AG32" s="171"/>
      <c r="AH32" s="228"/>
      <c r="AI32" s="230"/>
      <c r="AJ32" s="230"/>
      <c r="AK32" s="230"/>
      <c r="AL32" s="230"/>
      <c r="AM32" s="230"/>
      <c r="AN32" s="231"/>
      <c r="AO32" s="231"/>
      <c r="AP32" s="231"/>
      <c r="AQ32" s="232"/>
      <c r="AR32" s="278"/>
      <c r="AS32" s="31"/>
      <c r="AT32" s="31"/>
      <c r="AU32" s="31"/>
      <c r="AV32" s="92"/>
      <c r="AX32" s="20"/>
      <c r="AY32" s="20"/>
      <c r="AZ32" s="20"/>
      <c r="BA32" s="20"/>
      <c r="BB32" s="20"/>
    </row>
    <row r="33" ht="21.75" customHeight="1">
      <c r="A33" s="259"/>
      <c r="B33" s="218"/>
      <c r="C33" s="219"/>
      <c r="D33" s="219"/>
      <c r="E33" s="219"/>
      <c r="F33" s="219"/>
      <c r="G33" s="219"/>
      <c r="H33" s="219"/>
      <c r="I33" s="219"/>
      <c r="J33" s="219"/>
      <c r="K33" s="219"/>
      <c r="L33" s="219"/>
      <c r="M33" s="219"/>
      <c r="N33" s="219"/>
      <c r="O33" s="219"/>
      <c r="P33" s="220"/>
      <c r="Q33" s="20"/>
      <c r="R33" s="243"/>
      <c r="S33" s="12"/>
      <c r="V33" s="13"/>
      <c r="W33" s="286">
        <v>1.76</v>
      </c>
      <c r="X33" s="287">
        <v>1.2</v>
      </c>
      <c r="Y33" s="317">
        <v>0.2</v>
      </c>
      <c r="Z33" s="288">
        <f>ROUND(+W33*X33*Y33,2)</f>
        <v>0.42</v>
      </c>
      <c r="AA33" s="286">
        <f>ROUND(3.1416*0.35*0.34*0.2,2)</f>
        <v>0.07</v>
      </c>
      <c r="AB33" s="287">
        <f>+Z33-AA33</f>
        <v>0.35</v>
      </c>
      <c r="AC33" s="316"/>
      <c r="AD33" s="249"/>
      <c r="AE33" s="249"/>
      <c r="AF33" s="276"/>
      <c r="AG33" s="171"/>
      <c r="AH33" s="228"/>
      <c r="AI33" s="230"/>
      <c r="AJ33" s="230"/>
      <c r="AK33" s="230"/>
      <c r="AL33" s="230"/>
      <c r="AM33" s="230"/>
      <c r="AN33" s="20"/>
      <c r="AO33" s="293"/>
      <c r="AP33" s="293"/>
      <c r="AQ33" s="232"/>
      <c r="AR33" s="278"/>
      <c r="AS33" s="31"/>
      <c r="AT33" s="31"/>
      <c r="AU33" s="31"/>
      <c r="AV33" s="92"/>
      <c r="AX33" s="20"/>
      <c r="AY33" s="20"/>
      <c r="AZ33" s="20"/>
      <c r="BA33" s="20"/>
      <c r="BB33" s="20"/>
    </row>
    <row r="34" ht="36.75" customHeight="1">
      <c r="A34" s="259"/>
      <c r="B34" s="218"/>
      <c r="C34" s="219"/>
      <c r="D34" s="219"/>
      <c r="E34" s="219"/>
      <c r="F34" s="219"/>
      <c r="G34" s="219"/>
      <c r="H34" s="219"/>
      <c r="I34" s="219"/>
      <c r="J34" s="219"/>
      <c r="K34" s="219"/>
      <c r="L34" s="219"/>
      <c r="M34" s="219"/>
      <c r="N34" s="219"/>
      <c r="O34" s="219"/>
      <c r="P34" s="220"/>
      <c r="Q34" s="20"/>
      <c r="R34" s="243"/>
      <c r="S34" s="12"/>
      <c r="V34" s="13"/>
      <c r="W34" s="305" t="s">
        <v>125</v>
      </c>
      <c r="X34" s="306"/>
      <c r="Y34" s="306"/>
      <c r="Z34" s="307"/>
      <c r="AA34" s="318"/>
      <c r="AB34" s="319"/>
      <c r="AC34" s="320"/>
      <c r="AD34" s="249"/>
      <c r="AE34" s="249"/>
      <c r="AF34" s="276"/>
      <c r="AG34" s="171"/>
      <c r="AH34" s="228"/>
      <c r="AI34" s="230"/>
      <c r="AJ34" s="230"/>
      <c r="AK34" s="230"/>
      <c r="AL34" s="230"/>
      <c r="AM34" s="230"/>
      <c r="AN34" s="231"/>
      <c r="AO34" s="231"/>
      <c r="AP34" s="231"/>
      <c r="AQ34" s="232"/>
      <c r="AR34" s="278"/>
      <c r="AS34" s="31"/>
      <c r="AT34" s="31"/>
      <c r="AU34" s="31"/>
      <c r="AV34" s="92"/>
      <c r="AX34" s="20"/>
      <c r="AY34" s="20"/>
      <c r="AZ34" s="20"/>
      <c r="BA34" s="20"/>
      <c r="BB34" s="20"/>
    </row>
    <row r="35" ht="27.0" customHeight="1">
      <c r="A35" s="259"/>
      <c r="B35" s="218"/>
      <c r="C35" s="219"/>
      <c r="D35" s="219"/>
      <c r="E35" s="219"/>
      <c r="F35" s="219"/>
      <c r="G35" s="219"/>
      <c r="H35" s="219"/>
      <c r="I35" s="219"/>
      <c r="J35" s="219"/>
      <c r="K35" s="219"/>
      <c r="L35" s="31"/>
      <c r="M35" s="31"/>
      <c r="N35" s="31"/>
      <c r="O35" s="31"/>
      <c r="P35" s="92"/>
      <c r="Q35" s="20"/>
      <c r="R35" s="243"/>
      <c r="S35" s="12"/>
      <c r="V35" s="13"/>
      <c r="W35" s="281" t="s">
        <v>126</v>
      </c>
      <c r="X35" s="281" t="s">
        <v>127</v>
      </c>
      <c r="Y35" s="281" t="s">
        <v>128</v>
      </c>
      <c r="Z35" s="281" t="s">
        <v>129</v>
      </c>
      <c r="AA35" s="281" t="s">
        <v>108</v>
      </c>
      <c r="AB35" s="31"/>
      <c r="AC35" s="302"/>
      <c r="AD35" s="249"/>
      <c r="AE35" s="249"/>
      <c r="AF35" s="276"/>
      <c r="AG35" s="171"/>
      <c r="AH35" s="228"/>
      <c r="AI35" s="230"/>
      <c r="AJ35" s="230"/>
      <c r="AK35" s="230"/>
      <c r="AL35" s="230"/>
      <c r="AM35" s="230"/>
      <c r="AN35" s="231"/>
      <c r="AO35" s="231"/>
      <c r="AP35" s="231"/>
      <c r="AQ35" s="232"/>
      <c r="AR35" s="278"/>
      <c r="AS35" s="31"/>
      <c r="AT35" s="31"/>
      <c r="AU35" s="31"/>
      <c r="AV35" s="92"/>
      <c r="AX35" s="20"/>
      <c r="AY35" s="20"/>
      <c r="AZ35" s="20"/>
      <c r="BA35" s="20"/>
      <c r="BB35" s="20"/>
    </row>
    <row r="36" ht="9.75" customHeight="1">
      <c r="A36" s="259"/>
      <c r="B36" s="218"/>
      <c r="C36" s="219"/>
      <c r="D36" s="219"/>
      <c r="E36" s="219"/>
      <c r="F36" s="219"/>
      <c r="G36" s="219"/>
      <c r="H36" s="219"/>
      <c r="I36" s="219"/>
      <c r="J36" s="219"/>
      <c r="K36" s="219"/>
      <c r="L36" s="33"/>
      <c r="M36" s="33"/>
      <c r="N36" s="33"/>
      <c r="O36" s="33"/>
      <c r="P36" s="34"/>
      <c r="Q36" s="20"/>
      <c r="R36" s="243"/>
      <c r="S36" s="12"/>
      <c r="V36" s="13"/>
      <c r="W36" s="286">
        <v>0.8</v>
      </c>
      <c r="X36" s="287">
        <v>1.5</v>
      </c>
      <c r="Y36" s="287">
        <v>2.0</v>
      </c>
      <c r="Z36" s="288">
        <v>0.2</v>
      </c>
      <c r="AA36" s="287">
        <f>ROUND(+W36*X36*Z36*Y36,2)</f>
        <v>0.48</v>
      </c>
      <c r="AB36" s="31"/>
      <c r="AC36" s="310"/>
      <c r="AD36" s="249"/>
      <c r="AE36" s="249"/>
      <c r="AF36" s="92"/>
      <c r="AG36" s="171"/>
      <c r="AH36" s="239"/>
      <c r="AI36" s="229"/>
      <c r="AJ36" s="229"/>
      <c r="AK36" s="229"/>
      <c r="AL36" s="230"/>
      <c r="AM36" s="230"/>
      <c r="AN36" s="230"/>
      <c r="AO36" s="230"/>
      <c r="AP36" s="230"/>
      <c r="AQ36" s="231"/>
      <c r="AR36" s="231"/>
      <c r="AS36" s="231"/>
      <c r="AT36" s="232"/>
      <c r="AU36" s="233"/>
      <c r="AV36" s="92"/>
      <c r="AX36" s="20"/>
      <c r="AY36" s="20"/>
      <c r="AZ36" s="20"/>
      <c r="BA36" s="20"/>
      <c r="BB36" s="20"/>
    </row>
    <row r="37" ht="15.0" customHeight="1">
      <c r="A37" s="259"/>
      <c r="B37" s="218"/>
      <c r="C37" s="219"/>
      <c r="D37" s="219"/>
      <c r="E37" s="219"/>
      <c r="F37" s="219"/>
      <c r="G37" s="219"/>
      <c r="H37" s="219"/>
      <c r="I37" s="219"/>
      <c r="J37" s="219"/>
      <c r="K37" s="219"/>
      <c r="L37" s="33"/>
      <c r="M37" s="33"/>
      <c r="N37" s="33"/>
      <c r="O37" s="33"/>
      <c r="P37" s="34"/>
      <c r="Q37" s="20"/>
      <c r="R37" s="243"/>
      <c r="S37" s="12"/>
      <c r="V37" s="13"/>
      <c r="W37" s="321"/>
      <c r="X37" s="322"/>
      <c r="Y37" s="322"/>
      <c r="Z37" s="323"/>
      <c r="AA37" s="322"/>
      <c r="AB37" s="31"/>
      <c r="AC37" s="310"/>
      <c r="AD37" s="249"/>
      <c r="AE37" s="249"/>
      <c r="AF37" s="92"/>
      <c r="AG37" s="171"/>
      <c r="AH37" s="239"/>
      <c r="AI37" s="229"/>
      <c r="AJ37" s="229"/>
      <c r="AK37" s="229"/>
      <c r="AL37" s="230"/>
      <c r="AM37" s="230"/>
      <c r="AN37" s="324"/>
      <c r="AO37" s="241"/>
      <c r="AP37" s="230"/>
      <c r="AQ37" s="231"/>
      <c r="AR37" s="231"/>
      <c r="AS37" s="231"/>
      <c r="AT37" s="232"/>
      <c r="AU37" s="233"/>
      <c r="AV37" s="92"/>
      <c r="AX37" s="20"/>
      <c r="AY37" s="20"/>
      <c r="AZ37" s="20"/>
      <c r="BA37" s="20"/>
      <c r="BB37" s="20"/>
    </row>
    <row r="38" ht="19.5" customHeight="1">
      <c r="A38" s="259"/>
      <c r="B38" s="218"/>
      <c r="C38" s="219"/>
      <c r="D38" s="219"/>
      <c r="E38" s="219"/>
      <c r="F38" s="219"/>
      <c r="G38" s="219"/>
      <c r="H38" s="219"/>
      <c r="I38" s="219"/>
      <c r="J38" s="219"/>
      <c r="K38" s="219"/>
      <c r="L38" s="33"/>
      <c r="M38" s="33"/>
      <c r="N38" s="33"/>
      <c r="O38" s="33"/>
      <c r="P38" s="34"/>
      <c r="Q38" s="20"/>
      <c r="R38" s="243"/>
      <c r="S38" s="12"/>
      <c r="V38" s="13"/>
      <c r="W38" s="325"/>
      <c r="X38" s="326" t="s">
        <v>130</v>
      </c>
      <c r="Y38" s="327"/>
      <c r="Z38" s="327"/>
      <c r="AA38" s="328"/>
      <c r="AB38" s="283"/>
      <c r="AC38" s="248"/>
      <c r="AD38" s="249"/>
      <c r="AE38" s="249"/>
      <c r="AF38" s="92"/>
      <c r="AG38" s="171"/>
      <c r="AH38" s="329"/>
      <c r="AI38" s="36"/>
      <c r="AJ38" s="36"/>
      <c r="AK38" s="36"/>
      <c r="AL38" s="36"/>
      <c r="AM38" s="36"/>
      <c r="AN38" s="36"/>
      <c r="AO38" s="36"/>
      <c r="AP38" s="36"/>
      <c r="AQ38" s="36"/>
      <c r="AR38" s="36"/>
      <c r="AS38" s="36"/>
      <c r="AT38" s="36"/>
      <c r="AU38" s="36"/>
      <c r="AV38" s="39"/>
      <c r="AX38" s="20"/>
      <c r="AY38" s="20"/>
      <c r="AZ38" s="20"/>
      <c r="BA38" s="20"/>
      <c r="BB38" s="20"/>
    </row>
    <row r="39" ht="15.0" customHeight="1">
      <c r="A39" s="259"/>
      <c r="B39" s="330"/>
      <c r="C39" s="300"/>
      <c r="D39" s="300"/>
      <c r="E39" s="300"/>
      <c r="F39" s="300"/>
      <c r="G39" s="319"/>
      <c r="H39" s="319"/>
      <c r="I39" s="319"/>
      <c r="J39" s="331"/>
      <c r="K39" s="309"/>
      <c r="L39" s="301"/>
      <c r="M39" s="332"/>
      <c r="N39" s="333"/>
      <c r="O39" s="334"/>
      <c r="P39" s="226"/>
      <c r="Q39" s="20"/>
      <c r="R39" s="243"/>
      <c r="S39" s="12"/>
      <c r="V39" s="13"/>
      <c r="W39" s="335"/>
      <c r="X39" s="336" t="s">
        <v>131</v>
      </c>
      <c r="Y39" s="337" t="s">
        <v>132</v>
      </c>
      <c r="Z39" s="337" t="s">
        <v>24</v>
      </c>
      <c r="AA39" s="338" t="s">
        <v>133</v>
      </c>
      <c r="AB39" s="258"/>
      <c r="AC39" s="13"/>
      <c r="AD39" s="249"/>
      <c r="AE39" s="249"/>
      <c r="AF39" s="339"/>
      <c r="AG39" s="171"/>
      <c r="AH39" s="239"/>
      <c r="AI39" s="229"/>
      <c r="AJ39" s="229"/>
      <c r="AK39" s="229"/>
      <c r="AL39" s="230"/>
      <c r="AM39" s="230"/>
      <c r="AN39" s="230"/>
      <c r="AO39" s="230"/>
      <c r="AP39" s="230"/>
      <c r="AQ39" s="231"/>
      <c r="AR39" s="231"/>
      <c r="AS39" s="231"/>
      <c r="AT39" s="232"/>
      <c r="AU39" s="233"/>
      <c r="AV39" s="92"/>
      <c r="AX39" s="20"/>
      <c r="AY39" s="20"/>
      <c r="AZ39" s="20"/>
      <c r="BA39" s="20"/>
      <c r="BB39" s="20"/>
    </row>
    <row r="40" ht="15.0" customHeight="1">
      <c r="A40" s="259"/>
      <c r="B40" s="330"/>
      <c r="C40" s="300"/>
      <c r="D40" s="300"/>
      <c r="E40" s="300"/>
      <c r="F40" s="300"/>
      <c r="G40" s="340"/>
      <c r="H40" s="319"/>
      <c r="I40" s="319"/>
      <c r="J40" s="331"/>
      <c r="K40" s="308"/>
      <c r="L40" s="309"/>
      <c r="M40" s="301"/>
      <c r="N40" s="333"/>
      <c r="O40" s="334"/>
      <c r="P40" s="250"/>
      <c r="Q40" s="20"/>
      <c r="R40" s="243"/>
      <c r="S40" s="12"/>
      <c r="V40" s="13"/>
      <c r="W40" s="335"/>
      <c r="X40" s="341" t="s">
        <v>103</v>
      </c>
      <c r="Y40" s="342" t="s">
        <v>95</v>
      </c>
      <c r="Z40" s="287">
        <f>+Z24</f>
        <v>0.42</v>
      </c>
      <c r="AA40" s="343">
        <f>+SUM(Z40:Z44)*1.05</f>
        <v>2.31</v>
      </c>
      <c r="AB40" s="258"/>
      <c r="AC40" s="13"/>
      <c r="AD40" s="249"/>
      <c r="AE40" s="249"/>
      <c r="AF40" s="92"/>
      <c r="AG40" s="171"/>
      <c r="AH40" s="239"/>
      <c r="AI40" s="229"/>
      <c r="AJ40" s="229"/>
      <c r="AK40" s="229"/>
      <c r="AL40" s="230"/>
      <c r="AM40" s="230"/>
      <c r="AN40" s="230"/>
      <c r="AO40" s="230"/>
      <c r="AP40" s="230"/>
      <c r="AQ40" s="231"/>
      <c r="AR40" s="231"/>
      <c r="AS40" s="231"/>
      <c r="AT40" s="232"/>
      <c r="AU40" s="233"/>
      <c r="AV40" s="92"/>
      <c r="AX40" s="20"/>
      <c r="AY40" s="20"/>
      <c r="AZ40" s="20"/>
      <c r="BA40" s="20"/>
      <c r="BB40" s="20"/>
    </row>
    <row r="41" ht="15.0" customHeight="1">
      <c r="A41" s="259"/>
      <c r="B41" s="214" t="s">
        <v>134</v>
      </c>
      <c r="C41" s="7"/>
      <c r="D41" s="7"/>
      <c r="E41" s="7"/>
      <c r="F41" s="7"/>
      <c r="G41" s="7"/>
      <c r="H41" s="7"/>
      <c r="I41" s="7"/>
      <c r="J41" s="7"/>
      <c r="K41" s="7"/>
      <c r="L41" s="7"/>
      <c r="M41" s="7"/>
      <c r="N41" s="7"/>
      <c r="O41" s="7"/>
      <c r="P41" s="19"/>
      <c r="Q41" s="20"/>
      <c r="R41" s="243"/>
      <c r="S41" s="12"/>
      <c r="V41" s="13"/>
      <c r="W41" s="335"/>
      <c r="X41" s="341" t="s">
        <v>109</v>
      </c>
      <c r="Y41" s="249"/>
      <c r="Z41" s="287">
        <f>+Z27</f>
        <v>0.42</v>
      </c>
      <c r="AA41" s="344"/>
      <c r="AB41" s="258"/>
      <c r="AC41" s="13"/>
      <c r="AD41" s="249"/>
      <c r="AE41" s="249"/>
      <c r="AF41" s="92"/>
      <c r="AG41" s="171"/>
      <c r="AH41" s="228"/>
      <c r="AI41" s="229"/>
      <c r="AJ41" s="229"/>
      <c r="AK41" s="230"/>
      <c r="AL41" s="230"/>
      <c r="AM41" s="230"/>
      <c r="AN41" s="31"/>
      <c r="AO41" s="31"/>
      <c r="AP41" s="231"/>
      <c r="AQ41" s="231"/>
      <c r="AR41" s="231"/>
      <c r="AS41" s="232"/>
      <c r="AT41" s="233"/>
      <c r="AU41" s="31"/>
      <c r="AV41" s="92"/>
      <c r="AX41" s="20"/>
      <c r="AY41" s="20"/>
      <c r="AZ41" s="20"/>
      <c r="BA41" s="20"/>
      <c r="BB41" s="20"/>
    </row>
    <row r="42" ht="15.0" customHeight="1">
      <c r="A42" s="259"/>
      <c r="B42" s="330"/>
      <c r="C42" s="345"/>
      <c r="D42" s="300"/>
      <c r="E42" s="300"/>
      <c r="F42" s="300"/>
      <c r="G42" s="346"/>
      <c r="H42" s="346"/>
      <c r="I42" s="346"/>
      <c r="J42" s="346"/>
      <c r="K42" s="346"/>
      <c r="L42" s="346"/>
      <c r="M42" s="346"/>
      <c r="N42" s="333"/>
      <c r="O42" s="347"/>
      <c r="P42" s="226"/>
      <c r="Q42" s="20"/>
      <c r="R42" s="243"/>
      <c r="S42" s="12"/>
      <c r="V42" s="13"/>
      <c r="W42" s="335"/>
      <c r="X42" s="341" t="s">
        <v>113</v>
      </c>
      <c r="Y42" s="249"/>
      <c r="Z42" s="287">
        <f>+Z30</f>
        <v>0.53</v>
      </c>
      <c r="AA42" s="344"/>
      <c r="AB42" s="258"/>
      <c r="AC42" s="13"/>
      <c r="AD42" s="249"/>
      <c r="AE42" s="249"/>
      <c r="AF42" s="92"/>
      <c r="AG42" s="171"/>
      <c r="AH42" s="228"/>
      <c r="AI42" s="229"/>
      <c r="AJ42" s="229"/>
      <c r="AK42" s="230"/>
      <c r="AL42" s="230"/>
      <c r="AM42" s="230"/>
      <c r="AN42" s="230"/>
      <c r="AO42" s="230"/>
      <c r="AP42" s="231"/>
      <c r="AQ42" s="231"/>
      <c r="AR42" s="231"/>
      <c r="AS42" s="232"/>
      <c r="AT42" s="233"/>
      <c r="AU42" s="31"/>
      <c r="AV42" s="92"/>
      <c r="AX42" s="20"/>
      <c r="AY42" s="20"/>
      <c r="AZ42" s="20"/>
      <c r="BA42" s="20"/>
      <c r="BB42" s="20"/>
    </row>
    <row r="43" ht="15.0" customHeight="1">
      <c r="A43" s="259"/>
      <c r="B43" s="330"/>
      <c r="C43" s="300"/>
      <c r="D43" s="300"/>
      <c r="E43" s="300"/>
      <c r="F43" s="300"/>
      <c r="G43" s="348"/>
      <c r="H43" s="349"/>
      <c r="I43" s="346"/>
      <c r="J43" s="346"/>
      <c r="K43" s="346"/>
      <c r="L43" s="346"/>
      <c r="M43" s="346"/>
      <c r="N43" s="333"/>
      <c r="O43" s="347"/>
      <c r="P43" s="250"/>
      <c r="Q43" s="20"/>
      <c r="R43" s="243"/>
      <c r="S43" s="12"/>
      <c r="V43" s="13"/>
      <c r="W43" s="335"/>
      <c r="X43" s="341" t="s">
        <v>118</v>
      </c>
      <c r="Y43" s="249"/>
      <c r="Z43" s="287">
        <f>+AB33</f>
        <v>0.35</v>
      </c>
      <c r="AA43" s="344"/>
      <c r="AB43" s="258"/>
      <c r="AC43" s="13"/>
      <c r="AD43" s="249"/>
      <c r="AE43" s="249"/>
      <c r="AF43" s="92"/>
      <c r="AG43" s="171"/>
      <c r="AH43" s="228"/>
      <c r="AI43" s="229"/>
      <c r="AJ43" s="229"/>
      <c r="AK43" s="230"/>
      <c r="AL43" s="230"/>
      <c r="AM43" s="230"/>
      <c r="AN43" s="230"/>
      <c r="AO43" s="230"/>
      <c r="AP43" s="231"/>
      <c r="AQ43" s="231"/>
      <c r="AR43" s="231"/>
      <c r="AS43" s="232"/>
      <c r="AT43" s="233"/>
      <c r="AU43" s="31"/>
      <c r="AV43" s="92"/>
      <c r="AX43" s="20"/>
      <c r="AY43" s="20"/>
      <c r="AZ43" s="20"/>
      <c r="BA43" s="20"/>
      <c r="BB43" s="20"/>
    </row>
    <row r="44" ht="9.75" customHeight="1">
      <c r="A44" s="259"/>
      <c r="B44" s="330"/>
      <c r="C44" s="300"/>
      <c r="D44" s="300"/>
      <c r="E44" s="300"/>
      <c r="F44" s="300"/>
      <c r="G44" s="348"/>
      <c r="H44" s="350"/>
      <c r="I44" s="346"/>
      <c r="J44" s="346"/>
      <c r="K44" s="346"/>
      <c r="L44" s="346"/>
      <c r="M44" s="346"/>
      <c r="N44" s="333"/>
      <c r="O44" s="347"/>
      <c r="P44" s="226"/>
      <c r="Q44" s="20"/>
      <c r="R44" s="200"/>
      <c r="S44" s="14"/>
      <c r="T44" s="15"/>
      <c r="U44" s="15"/>
      <c r="V44" s="16"/>
      <c r="W44" s="351"/>
      <c r="X44" s="352" t="s">
        <v>125</v>
      </c>
      <c r="Y44" s="353"/>
      <c r="Z44" s="354">
        <f>+AA36</f>
        <v>0.48</v>
      </c>
      <c r="AA44" s="355"/>
      <c r="AB44" s="267"/>
      <c r="AC44" s="16"/>
      <c r="AD44" s="201"/>
      <c r="AE44" s="201"/>
      <c r="AF44" s="92"/>
      <c r="AG44" s="171"/>
      <c r="AH44" s="228"/>
      <c r="AI44" s="229"/>
      <c r="AJ44" s="229"/>
      <c r="AK44" s="230"/>
      <c r="AL44" s="230"/>
      <c r="AM44" s="230"/>
      <c r="AN44" s="230"/>
      <c r="AO44" s="230"/>
      <c r="AP44" s="231"/>
      <c r="AQ44" s="231"/>
      <c r="AR44" s="231"/>
      <c r="AS44" s="232"/>
      <c r="AT44" s="233"/>
      <c r="AU44" s="31"/>
      <c r="AV44" s="92"/>
      <c r="AX44" s="20"/>
      <c r="AY44" s="20"/>
      <c r="AZ44" s="20"/>
      <c r="BA44" s="20"/>
      <c r="BB44" s="20"/>
    </row>
    <row r="45" ht="25.5" customHeight="1">
      <c r="A45" s="259"/>
      <c r="B45" s="330"/>
      <c r="C45" s="300"/>
      <c r="D45" s="300"/>
      <c r="E45" s="300"/>
      <c r="F45" s="300"/>
      <c r="G45" s="346"/>
      <c r="H45" s="349"/>
      <c r="I45" s="346"/>
      <c r="J45" s="346"/>
      <c r="K45" s="346"/>
      <c r="L45" s="346"/>
      <c r="M45" s="346"/>
      <c r="N45" s="333"/>
      <c r="O45" s="347"/>
      <c r="P45" s="226"/>
      <c r="Q45" s="20"/>
      <c r="R45" s="356"/>
      <c r="S45" s="162"/>
      <c r="T45" s="162"/>
      <c r="U45" s="162"/>
      <c r="V45" s="162"/>
      <c r="W45" s="162"/>
      <c r="X45" s="162"/>
      <c r="Y45" s="162"/>
      <c r="Z45" s="162"/>
      <c r="AA45" s="162"/>
      <c r="AB45" s="162"/>
      <c r="AC45" s="162"/>
      <c r="AD45" s="162"/>
      <c r="AE45" s="162"/>
      <c r="AF45" s="92"/>
      <c r="AG45" s="31"/>
      <c r="AH45" s="228"/>
      <c r="AI45" s="229"/>
      <c r="AJ45" s="229"/>
      <c r="AK45" s="230"/>
      <c r="AL45" s="230"/>
      <c r="AM45" s="230"/>
      <c r="AN45" s="230"/>
      <c r="AO45" s="230"/>
      <c r="AP45" s="231"/>
      <c r="AQ45" s="231"/>
      <c r="AR45" s="231"/>
      <c r="AS45" s="232"/>
      <c r="AT45" s="233"/>
      <c r="AU45" s="31"/>
      <c r="AV45" s="92"/>
      <c r="AX45" s="20"/>
      <c r="AY45" s="20"/>
      <c r="AZ45" s="20"/>
      <c r="BA45" s="20"/>
      <c r="BB45" s="20"/>
    </row>
    <row r="46" ht="21.75" customHeight="1">
      <c r="A46" s="259"/>
      <c r="B46" s="330"/>
      <c r="C46" s="300"/>
      <c r="D46" s="300"/>
      <c r="E46" s="300"/>
      <c r="F46" s="300"/>
      <c r="G46" s="300"/>
      <c r="H46" s="300"/>
      <c r="I46" s="300"/>
      <c r="J46" s="300"/>
      <c r="K46" s="300"/>
      <c r="L46" s="300"/>
      <c r="M46" s="300"/>
      <c r="N46" s="300"/>
      <c r="O46" s="300"/>
      <c r="P46" s="226"/>
      <c r="Q46" s="20"/>
      <c r="R46" s="357" t="s">
        <v>101</v>
      </c>
      <c r="S46" s="358" t="str">
        <f>+NP!D32</f>
        <v/>
      </c>
      <c r="T46" s="7"/>
      <c r="U46" s="7"/>
      <c r="V46" s="8"/>
      <c r="W46" s="85" t="s">
        <v>135</v>
      </c>
      <c r="X46" s="7"/>
      <c r="Y46" s="7"/>
      <c r="Z46" s="7"/>
      <c r="AA46" s="7"/>
      <c r="AB46" s="7"/>
      <c r="AC46" s="8"/>
      <c r="AD46" s="65" t="s">
        <v>136</v>
      </c>
      <c r="AE46" s="238">
        <v>1.0</v>
      </c>
      <c r="AF46" s="92"/>
      <c r="AG46" s="31"/>
      <c r="AH46" s="356"/>
      <c r="AI46" s="230"/>
      <c r="AJ46" s="229"/>
      <c r="AK46" s="229"/>
      <c r="AL46" s="229"/>
      <c r="AM46" s="230"/>
      <c r="AN46" s="230"/>
      <c r="AO46" s="230"/>
      <c r="AP46" s="230"/>
      <c r="AQ46" s="230"/>
      <c r="AR46" s="231"/>
      <c r="AS46" s="231"/>
      <c r="AT46" s="231"/>
      <c r="AU46" s="232"/>
      <c r="AV46" s="359"/>
      <c r="AX46" s="20"/>
      <c r="AY46" s="20"/>
      <c r="AZ46" s="20"/>
      <c r="BA46" s="20"/>
      <c r="BB46" s="20"/>
    </row>
    <row r="47" ht="13.5" customHeight="1">
      <c r="A47" s="259"/>
      <c r="B47" s="330"/>
      <c r="C47" s="300"/>
      <c r="D47" s="300"/>
      <c r="E47" s="300"/>
      <c r="F47" s="300"/>
      <c r="G47" s="300"/>
      <c r="H47" s="300"/>
      <c r="I47" s="300"/>
      <c r="J47" s="300"/>
      <c r="K47" s="300"/>
      <c r="L47" s="300"/>
      <c r="M47" s="300"/>
      <c r="N47" s="333"/>
      <c r="O47" s="334"/>
      <c r="P47" s="226"/>
      <c r="Q47" s="20"/>
      <c r="R47" s="356"/>
      <c r="S47" s="162"/>
      <c r="T47" s="162"/>
      <c r="U47" s="162"/>
      <c r="V47" s="162"/>
      <c r="W47" s="162"/>
      <c r="X47" s="162"/>
      <c r="Y47" s="162"/>
      <c r="Z47" s="162"/>
      <c r="AA47" s="162"/>
      <c r="AB47" s="162"/>
      <c r="AC47" s="162"/>
      <c r="AD47" s="162"/>
      <c r="AE47" s="162"/>
      <c r="AF47" s="92"/>
      <c r="AG47" s="31"/>
      <c r="AH47" s="356"/>
      <c r="AI47" s="230"/>
      <c r="AJ47" s="229"/>
      <c r="AK47" s="229"/>
      <c r="AL47" s="229"/>
      <c r="AM47" s="230"/>
      <c r="AN47" s="230"/>
      <c r="AO47" s="230"/>
      <c r="AP47" s="230"/>
      <c r="AQ47" s="230"/>
      <c r="AR47" s="231"/>
      <c r="AS47" s="231"/>
      <c r="AT47" s="231"/>
      <c r="AU47" s="232"/>
      <c r="AV47" s="359"/>
      <c r="AX47" s="20"/>
      <c r="AY47" s="20"/>
      <c r="AZ47" s="20"/>
      <c r="BA47" s="20"/>
      <c r="BB47" s="20"/>
    </row>
    <row r="48" ht="34.5" customHeight="1">
      <c r="A48" s="259"/>
      <c r="B48" s="330"/>
      <c r="C48" s="360" t="s">
        <v>137</v>
      </c>
      <c r="D48" s="247"/>
      <c r="E48" s="247"/>
      <c r="F48" s="247"/>
      <c r="G48" s="247"/>
      <c r="H48" s="247"/>
      <c r="I48" s="247"/>
      <c r="J48" s="247"/>
      <c r="K48" s="247"/>
      <c r="L48" s="247"/>
      <c r="M48" s="247"/>
      <c r="N48" s="208"/>
      <c r="O48" s="334"/>
      <c r="P48" s="250"/>
      <c r="Q48" s="20"/>
      <c r="R48" s="234" t="s">
        <v>101</v>
      </c>
      <c r="S48" s="361" t="str">
        <f>+NP!D21</f>
        <v/>
      </c>
      <c r="T48" s="3"/>
      <c r="U48" s="3"/>
      <c r="V48" s="4"/>
      <c r="W48" s="194" t="s">
        <v>138</v>
      </c>
      <c r="X48" s="3"/>
      <c r="Y48" s="3"/>
      <c r="Z48" s="3"/>
      <c r="AA48" s="3"/>
      <c r="AB48" s="3"/>
      <c r="AC48" s="4"/>
      <c r="AD48" s="69" t="s">
        <v>139</v>
      </c>
      <c r="AE48" s="238">
        <f>SUM(AC52:AC55)</f>
        <v>6.87</v>
      </c>
      <c r="AF48" s="92"/>
      <c r="AG48" s="31"/>
      <c r="AH48" s="239"/>
      <c r="AI48" s="229"/>
      <c r="AJ48" s="229"/>
      <c r="AK48" s="229"/>
      <c r="AL48" s="230"/>
      <c r="AM48" s="230"/>
      <c r="AN48" s="230"/>
      <c r="AO48" s="230"/>
      <c r="AP48" s="230"/>
      <c r="AQ48" s="231"/>
      <c r="AR48" s="231"/>
      <c r="AS48" s="231"/>
      <c r="AT48" s="232"/>
      <c r="AU48" s="233"/>
      <c r="AV48" s="92"/>
      <c r="AX48" s="20"/>
      <c r="AY48" s="20"/>
      <c r="AZ48" s="20"/>
      <c r="BA48" s="20"/>
      <c r="BB48" s="20"/>
    </row>
    <row r="49" ht="32.25" customHeight="1">
      <c r="A49" s="259"/>
      <c r="B49" s="330"/>
      <c r="C49" s="258"/>
      <c r="N49" s="362"/>
      <c r="O49" s="334"/>
      <c r="P49" s="250"/>
      <c r="Q49" s="20"/>
      <c r="R49" s="243"/>
      <c r="S49" s="12"/>
      <c r="V49" s="13"/>
      <c r="W49" s="14"/>
      <c r="X49" s="15"/>
      <c r="Y49" s="15"/>
      <c r="Z49" s="15"/>
      <c r="AA49" s="15"/>
      <c r="AB49" s="15"/>
      <c r="AC49" s="16"/>
      <c r="AD49" s="249"/>
      <c r="AE49" s="249"/>
      <c r="AF49" s="92"/>
      <c r="AG49" s="229"/>
      <c r="AH49" s="239"/>
      <c r="AI49" s="229"/>
      <c r="AJ49" s="229"/>
      <c r="AK49" s="229"/>
      <c r="AL49" s="230"/>
      <c r="AM49" s="230"/>
      <c r="AN49" s="230"/>
      <c r="AO49" s="230"/>
      <c r="AP49" s="230"/>
      <c r="AQ49" s="231"/>
      <c r="AR49" s="231"/>
      <c r="AS49" s="231"/>
      <c r="AT49" s="232"/>
      <c r="AU49" s="233"/>
      <c r="AV49" s="92"/>
      <c r="AX49" s="20"/>
      <c r="AY49" s="20"/>
      <c r="AZ49" s="20"/>
      <c r="BA49" s="20"/>
      <c r="BB49" s="20"/>
    </row>
    <row r="50" ht="13.5" customHeight="1">
      <c r="A50" s="259"/>
      <c r="B50" s="330"/>
      <c r="C50" s="216"/>
      <c r="D50" s="311"/>
      <c r="E50" s="311"/>
      <c r="F50" s="311"/>
      <c r="G50" s="311"/>
      <c r="H50" s="311"/>
      <c r="I50" s="311"/>
      <c r="J50" s="311"/>
      <c r="K50" s="311"/>
      <c r="L50" s="311"/>
      <c r="M50" s="311"/>
      <c r="N50" s="217"/>
      <c r="O50" s="334"/>
      <c r="P50" s="250"/>
      <c r="Q50" s="20"/>
      <c r="R50" s="243"/>
      <c r="S50" s="12"/>
      <c r="V50" s="13"/>
      <c r="W50" s="363" t="s">
        <v>140</v>
      </c>
      <c r="X50" s="363" t="s">
        <v>141</v>
      </c>
      <c r="Y50" s="363" t="s">
        <v>142</v>
      </c>
      <c r="Z50" s="363" t="s">
        <v>143</v>
      </c>
      <c r="AA50" s="363" t="s">
        <v>144</v>
      </c>
      <c r="AB50" s="363" t="s">
        <v>145</v>
      </c>
      <c r="AC50" s="363" t="s">
        <v>146</v>
      </c>
      <c r="AD50" s="249"/>
      <c r="AE50" s="249"/>
      <c r="AF50" s="92"/>
      <c r="AG50" s="229"/>
      <c r="AH50" s="239"/>
      <c r="AI50" s="229"/>
      <c r="AJ50" s="229"/>
      <c r="AK50" s="229"/>
      <c r="AL50" s="230"/>
      <c r="AM50" s="230"/>
      <c r="AN50" s="230"/>
      <c r="AO50" s="230"/>
      <c r="AP50" s="230"/>
      <c r="AQ50" s="231"/>
      <c r="AR50" s="231"/>
      <c r="AS50" s="231"/>
      <c r="AT50" s="232"/>
      <c r="AU50" s="233"/>
      <c r="AV50" s="92"/>
      <c r="AX50" s="20"/>
      <c r="AY50" s="20"/>
      <c r="AZ50" s="20"/>
      <c r="BA50" s="20"/>
      <c r="BB50" s="20"/>
    </row>
    <row r="51" ht="15.75" customHeight="1">
      <c r="A51" s="259"/>
      <c r="B51" s="330"/>
      <c r="C51" s="300"/>
      <c r="D51" s="300"/>
      <c r="E51" s="300"/>
      <c r="F51" s="300"/>
      <c r="G51" s="364"/>
      <c r="H51" s="364"/>
      <c r="I51" s="364"/>
      <c r="J51" s="364"/>
      <c r="K51" s="364"/>
      <c r="L51" s="364"/>
      <c r="M51" s="364"/>
      <c r="N51" s="333"/>
      <c r="O51" s="334"/>
      <c r="P51" s="250"/>
      <c r="Q51" s="20"/>
      <c r="R51" s="243"/>
      <c r="S51" s="12"/>
      <c r="V51" s="13"/>
      <c r="W51" s="201"/>
      <c r="X51" s="201"/>
      <c r="Y51" s="201"/>
      <c r="Z51" s="201"/>
      <c r="AA51" s="201"/>
      <c r="AB51" s="201"/>
      <c r="AC51" s="201"/>
      <c r="AD51" s="249"/>
      <c r="AE51" s="249"/>
      <c r="AF51" s="92"/>
      <c r="AG51" s="229"/>
      <c r="AH51" s="239"/>
      <c r="AI51" s="229"/>
      <c r="AJ51" s="229"/>
      <c r="AK51" s="229"/>
      <c r="AL51" s="230"/>
      <c r="AM51" s="230"/>
      <c r="AN51" s="230"/>
      <c r="AO51" s="230"/>
      <c r="AP51" s="230"/>
      <c r="AQ51" s="231"/>
      <c r="AR51" s="231"/>
      <c r="AS51" s="231"/>
      <c r="AT51" s="232"/>
      <c r="AU51" s="233"/>
      <c r="AV51" s="92"/>
      <c r="AX51" s="20"/>
      <c r="AY51" s="20"/>
      <c r="AZ51" s="20"/>
      <c r="BA51" s="20"/>
      <c r="BB51" s="20"/>
    </row>
    <row r="52" ht="18.75" customHeight="1">
      <c r="A52" s="259"/>
      <c r="B52" s="330"/>
      <c r="C52" s="300"/>
      <c r="D52" s="300"/>
      <c r="E52" s="300"/>
      <c r="F52" s="300"/>
      <c r="G52" s="282"/>
      <c r="H52" s="282"/>
      <c r="I52" s="282"/>
      <c r="J52" s="282"/>
      <c r="K52" s="282"/>
      <c r="L52" s="31"/>
      <c r="M52" s="31"/>
      <c r="N52" s="333"/>
      <c r="O52" s="334"/>
      <c r="P52" s="250"/>
      <c r="Q52" s="20"/>
      <c r="R52" s="243"/>
      <c r="S52" s="12"/>
      <c r="V52" s="13"/>
      <c r="W52" s="365" t="s">
        <v>147</v>
      </c>
      <c r="X52" s="366">
        <v>1.76</v>
      </c>
      <c r="Y52" s="366">
        <v>1.9</v>
      </c>
      <c r="Z52" s="366">
        <v>1.7</v>
      </c>
      <c r="AA52" s="366">
        <v>1.0</v>
      </c>
      <c r="AB52" s="366">
        <f>+X52*((Y52+Z52)/2)</f>
        <v>3.168</v>
      </c>
      <c r="AC52" s="366">
        <f t="shared" ref="AC52:AC54" si="3">ROUND(+AA52*AB52,2)</f>
        <v>3.17</v>
      </c>
      <c r="AD52" s="249"/>
      <c r="AE52" s="249"/>
      <c r="AF52" s="92"/>
      <c r="AG52" s="229"/>
      <c r="AH52" s="239"/>
      <c r="AI52" s="229"/>
      <c r="AJ52" s="229"/>
      <c r="AK52" s="229"/>
      <c r="AL52" s="230"/>
      <c r="AM52" s="230"/>
      <c r="AN52" s="230"/>
      <c r="AO52" s="230"/>
      <c r="AP52" s="230"/>
      <c r="AQ52" s="231"/>
      <c r="AR52" s="231"/>
      <c r="AS52" s="231"/>
      <c r="AT52" s="232"/>
      <c r="AU52" s="233"/>
      <c r="AV52" s="92"/>
      <c r="AX52" s="20"/>
      <c r="AY52" s="20"/>
      <c r="AZ52" s="20"/>
      <c r="BA52" s="20"/>
      <c r="BB52" s="20"/>
    </row>
    <row r="53" ht="28.5" customHeight="1">
      <c r="A53" s="259"/>
      <c r="B53" s="330"/>
      <c r="C53" s="300"/>
      <c r="D53" s="300"/>
      <c r="E53" s="300"/>
      <c r="F53" s="300"/>
      <c r="G53" s="367"/>
      <c r="H53" s="367"/>
      <c r="I53" s="367"/>
      <c r="J53" s="368"/>
      <c r="K53" s="369"/>
      <c r="L53" s="31"/>
      <c r="M53" s="31"/>
      <c r="N53" s="333"/>
      <c r="O53" s="334"/>
      <c r="P53" s="92"/>
      <c r="Q53" s="20"/>
      <c r="R53" s="243"/>
      <c r="S53" s="12"/>
      <c r="V53" s="13"/>
      <c r="W53" s="365" t="s">
        <v>148</v>
      </c>
      <c r="X53" s="366">
        <v>1.2</v>
      </c>
      <c r="Y53" s="366">
        <v>1.9</v>
      </c>
      <c r="Z53" s="366"/>
      <c r="AA53" s="366">
        <v>1.0</v>
      </c>
      <c r="AB53" s="366">
        <f t="shared" ref="AB53:AB54" si="4">+X53*Y53</f>
        <v>2.28</v>
      </c>
      <c r="AC53" s="366">
        <f t="shared" si="3"/>
        <v>2.28</v>
      </c>
      <c r="AD53" s="249"/>
      <c r="AE53" s="249"/>
      <c r="AF53" s="92"/>
      <c r="AG53" s="229"/>
      <c r="AH53" s="370"/>
      <c r="AI53" s="171"/>
      <c r="AJ53" s="171"/>
      <c r="AK53" s="171"/>
      <c r="AL53" s="171"/>
      <c r="AM53" s="171"/>
      <c r="AN53" s="171"/>
      <c r="AO53" s="171"/>
      <c r="AP53" s="171"/>
      <c r="AQ53" s="171"/>
      <c r="AR53" s="171"/>
      <c r="AS53" s="171"/>
      <c r="AT53" s="171"/>
      <c r="AU53" s="171"/>
      <c r="AV53" s="276"/>
      <c r="AX53" s="20"/>
      <c r="AY53" s="20"/>
      <c r="AZ53" s="20"/>
      <c r="BA53" s="20"/>
      <c r="BB53" s="20"/>
    </row>
    <row r="54" ht="28.5" customHeight="1">
      <c r="A54" s="259"/>
      <c r="B54" s="330"/>
      <c r="C54" s="300"/>
      <c r="D54" s="300"/>
      <c r="E54" s="300"/>
      <c r="F54" s="300"/>
      <c r="G54" s="371"/>
      <c r="H54" s="371"/>
      <c r="I54" s="371"/>
      <c r="J54" s="371"/>
      <c r="K54" s="371"/>
      <c r="L54" s="371"/>
      <c r="M54" s="31"/>
      <c r="N54" s="333"/>
      <c r="O54" s="334"/>
      <c r="P54" s="372"/>
      <c r="Q54" s="20"/>
      <c r="R54" s="243"/>
      <c r="S54" s="12"/>
      <c r="V54" s="13"/>
      <c r="W54" s="65" t="s">
        <v>149</v>
      </c>
      <c r="X54" s="366">
        <v>1.36</v>
      </c>
      <c r="Y54" s="366">
        <v>0.8</v>
      </c>
      <c r="Z54" s="366"/>
      <c r="AA54" s="366">
        <v>1.0</v>
      </c>
      <c r="AB54" s="366">
        <f t="shared" si="4"/>
        <v>1.088</v>
      </c>
      <c r="AC54" s="366">
        <f t="shared" si="3"/>
        <v>1.09</v>
      </c>
      <c r="AD54" s="249"/>
      <c r="AE54" s="249"/>
      <c r="AF54" s="92"/>
      <c r="AG54" s="229"/>
      <c r="AH54" s="370"/>
      <c r="AI54" s="171"/>
      <c r="AJ54" s="171"/>
      <c r="AK54" s="171"/>
      <c r="AL54" s="171"/>
      <c r="AM54" s="171"/>
      <c r="AN54" s="171"/>
      <c r="AO54" s="171"/>
      <c r="AP54" s="171"/>
      <c r="AQ54" s="171"/>
      <c r="AR54" s="171"/>
      <c r="AS54" s="171"/>
      <c r="AT54" s="171"/>
      <c r="AU54" s="171"/>
      <c r="AV54" s="276"/>
      <c r="AX54" s="20"/>
      <c r="AY54" s="20"/>
      <c r="AZ54" s="20"/>
      <c r="BA54" s="20"/>
      <c r="BB54" s="20"/>
    </row>
    <row r="55" ht="21.0" customHeight="1">
      <c r="A55" s="259"/>
      <c r="B55" s="330"/>
      <c r="C55" s="300"/>
      <c r="D55" s="300"/>
      <c r="E55" s="300"/>
      <c r="F55" s="300"/>
      <c r="G55" s="300"/>
      <c r="H55" s="300"/>
      <c r="I55" s="300"/>
      <c r="J55" s="300"/>
      <c r="K55" s="300"/>
      <c r="L55" s="333"/>
      <c r="M55" s="332"/>
      <c r="N55" s="333"/>
      <c r="O55" s="334"/>
      <c r="P55" s="92"/>
      <c r="Q55" s="20"/>
      <c r="R55" s="200"/>
      <c r="S55" s="14"/>
      <c r="T55" s="15"/>
      <c r="U55" s="15"/>
      <c r="V55" s="16"/>
      <c r="W55" s="65"/>
      <c r="X55" s="366"/>
      <c r="Y55" s="366"/>
      <c r="Z55" s="366"/>
      <c r="AA55" s="65" t="s">
        <v>150</v>
      </c>
      <c r="AB55" s="373">
        <v>0.05</v>
      </c>
      <c r="AC55" s="366">
        <f>ROUND(SUM(AC52:AC54)*AB55,2)</f>
        <v>0.33</v>
      </c>
      <c r="AD55" s="201"/>
      <c r="AE55" s="201"/>
      <c r="AF55" s="220"/>
      <c r="AG55" s="230"/>
      <c r="AH55" s="370"/>
      <c r="AI55" s="171"/>
      <c r="AJ55" s="171"/>
      <c r="AK55" s="171"/>
      <c r="AL55" s="171"/>
      <c r="AM55" s="171"/>
      <c r="AN55" s="171"/>
      <c r="AO55" s="171"/>
      <c r="AP55" s="171"/>
      <c r="AQ55" s="171"/>
      <c r="AR55" s="171"/>
      <c r="AS55" s="171"/>
      <c r="AT55" s="171"/>
      <c r="AU55" s="171"/>
      <c r="AV55" s="276"/>
      <c r="AX55" s="20"/>
      <c r="AY55" s="20"/>
      <c r="AZ55" s="20"/>
      <c r="BA55" s="20"/>
      <c r="BB55" s="20"/>
    </row>
    <row r="56" ht="34.5" customHeight="1">
      <c r="A56" s="259"/>
      <c r="B56" s="330"/>
      <c r="C56" s="300"/>
      <c r="D56" s="300"/>
      <c r="E56" s="300"/>
      <c r="F56" s="300"/>
      <c r="G56" s="367"/>
      <c r="H56" s="367"/>
      <c r="I56" s="367"/>
      <c r="J56" s="368"/>
      <c r="K56" s="309"/>
      <c r="L56" s="333"/>
      <c r="M56" s="332"/>
      <c r="N56" s="333"/>
      <c r="O56" s="334"/>
      <c r="P56" s="276"/>
      <c r="Q56" s="20"/>
      <c r="R56" s="356"/>
      <c r="S56" s="162"/>
      <c r="T56" s="162"/>
      <c r="U56" s="162"/>
      <c r="V56" s="162"/>
      <c r="W56" s="162"/>
      <c r="X56" s="162"/>
      <c r="Y56" s="162"/>
      <c r="Z56" s="162"/>
      <c r="AA56" s="162"/>
      <c r="AB56" s="162"/>
      <c r="AC56" s="162"/>
      <c r="AD56" s="162"/>
      <c r="AE56" s="162"/>
      <c r="AF56" s="220"/>
      <c r="AG56" s="219"/>
      <c r="AH56" s="370"/>
      <c r="AI56" s="171"/>
      <c r="AJ56" s="171"/>
      <c r="AK56" s="171"/>
      <c r="AL56" s="171"/>
      <c r="AM56" s="171"/>
      <c r="AN56" s="171"/>
      <c r="AO56" s="171"/>
      <c r="AP56" s="171"/>
      <c r="AQ56" s="171"/>
      <c r="AR56" s="171"/>
      <c r="AS56" s="171"/>
      <c r="AT56" s="171"/>
      <c r="AU56" s="171"/>
      <c r="AV56" s="276"/>
      <c r="AX56" s="20"/>
      <c r="AY56" s="20"/>
      <c r="AZ56" s="20"/>
      <c r="BA56" s="20"/>
      <c r="BB56" s="20"/>
    </row>
    <row r="57" ht="24.75" customHeight="1">
      <c r="A57" s="259"/>
      <c r="B57" s="330"/>
      <c r="C57" s="300"/>
      <c r="D57" s="300"/>
      <c r="E57" s="300"/>
      <c r="F57" s="300"/>
      <c r="G57" s="371"/>
      <c r="H57" s="367"/>
      <c r="I57" s="367"/>
      <c r="J57" s="368"/>
      <c r="K57" s="369"/>
      <c r="L57" s="309"/>
      <c r="M57" s="333"/>
      <c r="N57" s="333"/>
      <c r="O57" s="334"/>
      <c r="P57" s="276"/>
      <c r="Q57" s="20"/>
      <c r="R57" s="196" t="str">
        <f>+R48</f>
        <v>COTIZACIÓN</v>
      </c>
      <c r="S57" s="277" t="str">
        <f>+NP!D35</f>
        <v/>
      </c>
      <c r="T57" s="3"/>
      <c r="U57" s="3"/>
      <c r="V57" s="4"/>
      <c r="W57" s="374" t="s">
        <v>151</v>
      </c>
      <c r="X57" s="7"/>
      <c r="Y57" s="7"/>
      <c r="Z57" s="7"/>
      <c r="AA57" s="7"/>
      <c r="AB57" s="7"/>
      <c r="AC57" s="8"/>
      <c r="AD57" s="192" t="s">
        <v>95</v>
      </c>
      <c r="AE57" s="238">
        <f>+ROUND(Z59*1.05,2)</f>
        <v>0.12</v>
      </c>
      <c r="AF57" s="220"/>
      <c r="AG57" s="31"/>
      <c r="AH57" s="370"/>
      <c r="AI57" s="171"/>
      <c r="AJ57" s="171"/>
      <c r="AK57" s="171"/>
      <c r="AL57" s="171"/>
      <c r="AM57" s="171"/>
      <c r="AN57" s="171"/>
      <c r="AO57" s="171"/>
      <c r="AP57" s="171"/>
      <c r="AQ57" s="171"/>
      <c r="AR57" s="171"/>
      <c r="AS57" s="171"/>
      <c r="AT57" s="171"/>
      <c r="AU57" s="171"/>
      <c r="AV57" s="276"/>
      <c r="AX57" s="20"/>
      <c r="AY57" s="20"/>
      <c r="AZ57" s="20"/>
      <c r="BA57" s="20"/>
      <c r="BB57" s="20"/>
    </row>
    <row r="58" ht="27.75" customHeight="1">
      <c r="A58" s="259"/>
      <c r="B58" s="330"/>
      <c r="C58" s="300"/>
      <c r="D58" s="300"/>
      <c r="E58" s="300"/>
      <c r="F58" s="300"/>
      <c r="G58" s="300"/>
      <c r="H58" s="300"/>
      <c r="I58" s="300"/>
      <c r="J58" s="300"/>
      <c r="K58" s="309"/>
      <c r="L58" s="333"/>
      <c r="M58" s="347"/>
      <c r="N58" s="333"/>
      <c r="O58" s="334"/>
      <c r="P58" s="276"/>
      <c r="Q58" s="20"/>
      <c r="R58" s="249"/>
      <c r="S58" s="12"/>
      <c r="V58" s="13"/>
      <c r="W58" s="375" t="s">
        <v>152</v>
      </c>
      <c r="X58" s="375" t="s">
        <v>153</v>
      </c>
      <c r="Y58" s="376" t="s">
        <v>154</v>
      </c>
      <c r="Z58" s="281" t="s">
        <v>155</v>
      </c>
      <c r="AA58" s="281" t="s">
        <v>156</v>
      </c>
      <c r="AB58" s="377"/>
      <c r="AC58" s="378"/>
      <c r="AD58" s="249"/>
      <c r="AE58" s="249"/>
      <c r="AF58" s="220"/>
      <c r="AG58" s="31"/>
      <c r="AH58" s="214" t="s">
        <v>157</v>
      </c>
      <c r="AI58" s="7"/>
      <c r="AJ58" s="7"/>
      <c r="AK58" s="7"/>
      <c r="AL58" s="7"/>
      <c r="AM58" s="7"/>
      <c r="AN58" s="7"/>
      <c r="AO58" s="7"/>
      <c r="AP58" s="7"/>
      <c r="AQ58" s="7"/>
      <c r="AR58" s="7"/>
      <c r="AS58" s="7"/>
      <c r="AT58" s="7"/>
      <c r="AU58" s="7"/>
      <c r="AV58" s="19"/>
      <c r="AX58" s="20"/>
      <c r="AY58" s="20"/>
      <c r="AZ58" s="20"/>
      <c r="BA58" s="20"/>
      <c r="BB58" s="20"/>
    </row>
    <row r="59" ht="25.5" customHeight="1">
      <c r="A59" s="259"/>
      <c r="B59" s="330"/>
      <c r="C59" s="300"/>
      <c r="D59" s="300"/>
      <c r="E59" s="300"/>
      <c r="F59" s="300"/>
      <c r="G59" s="319"/>
      <c r="H59" s="319"/>
      <c r="I59" s="319"/>
      <c r="J59" s="331"/>
      <c r="K59" s="309"/>
      <c r="L59" s="301"/>
      <c r="M59" s="332"/>
      <c r="N59" s="333"/>
      <c r="O59" s="334"/>
      <c r="P59" s="276"/>
      <c r="Q59" s="20"/>
      <c r="R59" s="201"/>
      <c r="S59" s="14"/>
      <c r="T59" s="15"/>
      <c r="U59" s="15"/>
      <c r="V59" s="16"/>
      <c r="W59" s="379">
        <v>1.76</v>
      </c>
      <c r="X59" s="286">
        <v>1.2</v>
      </c>
      <c r="Y59" s="287">
        <v>0.05</v>
      </c>
      <c r="Z59" s="286">
        <f>+ROUND(X59*Y59*W59,2)</f>
        <v>0.11</v>
      </c>
      <c r="AA59" s="380">
        <v>0.05</v>
      </c>
      <c r="AB59" s="377"/>
      <c r="AC59" s="378"/>
      <c r="AD59" s="201"/>
      <c r="AE59" s="201"/>
      <c r="AF59" s="220"/>
      <c r="AG59" s="31"/>
      <c r="AH59" s="239"/>
      <c r="AI59" s="229"/>
      <c r="AJ59" s="229"/>
      <c r="AK59" s="229"/>
      <c r="AL59" s="230"/>
      <c r="AM59" s="230"/>
      <c r="AN59" s="230"/>
      <c r="AO59" s="230"/>
      <c r="AP59" s="230"/>
      <c r="AQ59" s="231"/>
      <c r="AR59" s="231"/>
      <c r="AS59" s="231"/>
      <c r="AT59" s="232"/>
      <c r="AU59" s="233"/>
      <c r="AV59" s="92"/>
      <c r="AX59" s="20"/>
      <c r="AY59" s="20"/>
      <c r="AZ59" s="20"/>
      <c r="BA59" s="20"/>
      <c r="BB59" s="20"/>
    </row>
    <row r="60" ht="19.5" customHeight="1">
      <c r="A60" s="259"/>
      <c r="B60" s="330"/>
      <c r="C60" s="300"/>
      <c r="D60" s="300"/>
      <c r="E60" s="300"/>
      <c r="F60" s="300"/>
      <c r="G60" s="340"/>
      <c r="H60" s="319"/>
      <c r="I60" s="319"/>
      <c r="J60" s="331"/>
      <c r="K60" s="308"/>
      <c r="L60" s="309"/>
      <c r="M60" s="301"/>
      <c r="N60" s="333"/>
      <c r="O60" s="334"/>
      <c r="P60" s="276"/>
      <c r="Q60" s="20"/>
      <c r="R60" s="356"/>
      <c r="S60" s="162"/>
      <c r="T60" s="162"/>
      <c r="U60" s="162"/>
      <c r="V60" s="162"/>
      <c r="W60" s="162"/>
      <c r="X60" s="162"/>
      <c r="Y60" s="162"/>
      <c r="Z60" s="162"/>
      <c r="AA60" s="162"/>
      <c r="AB60" s="162"/>
      <c r="AC60" s="162"/>
      <c r="AD60" s="162"/>
      <c r="AE60" s="162"/>
      <c r="AF60" s="381"/>
      <c r="AG60" s="31"/>
      <c r="AH60" s="239"/>
      <c r="AI60" s="229"/>
      <c r="AJ60" s="229"/>
      <c r="AK60" s="229"/>
      <c r="AL60" s="230"/>
      <c r="AM60" s="219"/>
      <c r="AN60" s="240" t="s">
        <v>158</v>
      </c>
      <c r="AO60" s="241"/>
      <c r="AP60" s="230"/>
      <c r="AQ60" s="231"/>
      <c r="AR60" s="231"/>
      <c r="AS60" s="231"/>
      <c r="AT60" s="232"/>
      <c r="AU60" s="233"/>
      <c r="AV60" s="92"/>
      <c r="AX60" s="20"/>
      <c r="AY60" s="20"/>
      <c r="AZ60" s="20"/>
      <c r="BA60" s="20"/>
      <c r="BB60" s="20"/>
    </row>
    <row r="61" ht="60.0" customHeight="1">
      <c r="A61" s="382"/>
      <c r="B61" s="330"/>
      <c r="C61" s="300"/>
      <c r="D61" s="300"/>
      <c r="E61" s="300"/>
      <c r="F61" s="300"/>
      <c r="G61" s="282"/>
      <c r="H61" s="282"/>
      <c r="I61" s="282"/>
      <c r="J61" s="282"/>
      <c r="K61" s="282"/>
      <c r="L61" s="282"/>
      <c r="M61" s="31"/>
      <c r="N61" s="333"/>
      <c r="O61" s="334"/>
      <c r="P61" s="276"/>
      <c r="Q61" s="20"/>
      <c r="R61" s="383" t="str">
        <f>+R57</f>
        <v>COTIZACIÓN</v>
      </c>
      <c r="S61" s="384" t="str">
        <f>+NP!D39</f>
        <v/>
      </c>
      <c r="T61" s="3"/>
      <c r="U61" s="3"/>
      <c r="V61" s="4"/>
      <c r="W61" s="385" t="s">
        <v>159</v>
      </c>
      <c r="X61" s="3"/>
      <c r="Y61" s="3"/>
      <c r="Z61" s="3"/>
      <c r="AA61" s="3"/>
      <c r="AB61" s="3"/>
      <c r="AC61" s="4"/>
      <c r="AD61" s="192" t="s">
        <v>160</v>
      </c>
      <c r="AE61" s="238">
        <f>+AA63</f>
        <v>0.45</v>
      </c>
      <c r="AF61" s="386"/>
      <c r="AG61" s="31"/>
      <c r="AH61" s="228"/>
      <c r="AI61" s="229"/>
      <c r="AJ61" s="229"/>
      <c r="AK61" s="230"/>
      <c r="AL61" s="219"/>
      <c r="AM61" s="219"/>
      <c r="AN61" s="20"/>
      <c r="AO61" s="387"/>
      <c r="AP61" s="231"/>
      <c r="AQ61" s="231"/>
      <c r="AR61" s="231"/>
      <c r="AS61" s="232"/>
      <c r="AT61" s="233"/>
      <c r="AU61" s="31"/>
      <c r="AV61" s="92"/>
      <c r="AX61" s="20"/>
      <c r="AY61" s="20"/>
      <c r="AZ61" s="20"/>
      <c r="BA61" s="20"/>
      <c r="BB61" s="20"/>
    </row>
    <row r="62" ht="48.75" customHeight="1">
      <c r="A62" s="388"/>
      <c r="B62" s="330"/>
      <c r="C62" s="300"/>
      <c r="D62" s="300"/>
      <c r="E62" s="300"/>
      <c r="F62" s="300"/>
      <c r="G62" s="319"/>
      <c r="H62" s="319"/>
      <c r="I62" s="319"/>
      <c r="J62" s="331"/>
      <c r="K62" s="319"/>
      <c r="L62" s="331"/>
      <c r="M62" s="31"/>
      <c r="N62" s="333"/>
      <c r="O62" s="334"/>
      <c r="P62" s="276"/>
      <c r="Q62" s="20"/>
      <c r="R62" s="158"/>
      <c r="S62" s="12"/>
      <c r="V62" s="13"/>
      <c r="W62" s="281" t="s">
        <v>161</v>
      </c>
      <c r="X62" s="376" t="s">
        <v>162</v>
      </c>
      <c r="Y62" s="376" t="s">
        <v>163</v>
      </c>
      <c r="Z62" s="376" t="s">
        <v>164</v>
      </c>
      <c r="AA62" s="281" t="s">
        <v>165</v>
      </c>
      <c r="AB62" s="282"/>
      <c r="AC62" s="389"/>
      <c r="AD62" s="249"/>
      <c r="AE62" s="249"/>
      <c r="AF62" s="386"/>
      <c r="AG62" s="31"/>
      <c r="AH62" s="228"/>
      <c r="AI62" s="229"/>
      <c r="AJ62" s="229"/>
      <c r="AK62" s="230"/>
      <c r="AL62" s="219"/>
      <c r="AM62" s="219"/>
      <c r="AN62" s="31"/>
      <c r="AO62" s="230"/>
      <c r="AP62" s="231"/>
      <c r="AQ62" s="231"/>
      <c r="AR62" s="231"/>
      <c r="AS62" s="232"/>
      <c r="AT62" s="233"/>
      <c r="AU62" s="31"/>
      <c r="AV62" s="92"/>
      <c r="AX62" s="20"/>
      <c r="AY62" s="20"/>
      <c r="AZ62" s="20"/>
      <c r="BA62" s="20"/>
      <c r="BB62" s="20"/>
    </row>
    <row r="63" ht="19.5" customHeight="1">
      <c r="A63" s="259"/>
      <c r="B63" s="330"/>
      <c r="C63" s="300"/>
      <c r="D63" s="300"/>
      <c r="E63" s="300"/>
      <c r="F63" s="300"/>
      <c r="G63" s="340"/>
      <c r="H63" s="319"/>
      <c r="I63" s="319"/>
      <c r="J63" s="331"/>
      <c r="K63" s="319"/>
      <c r="L63" s="319"/>
      <c r="M63" s="332"/>
      <c r="N63" s="333"/>
      <c r="O63" s="334"/>
      <c r="P63" s="276"/>
      <c r="Q63" s="20"/>
      <c r="R63" s="160"/>
      <c r="S63" s="14"/>
      <c r="T63" s="15"/>
      <c r="U63" s="15"/>
      <c r="V63" s="16"/>
      <c r="W63" s="286">
        <v>0.2</v>
      </c>
      <c r="X63" s="286">
        <f>+ROUND(1.76*1.2,2)</f>
        <v>2.11</v>
      </c>
      <c r="Y63" s="286">
        <f>+ROUND(3.1416*0.35*0.34*0.2,2)</f>
        <v>0.07</v>
      </c>
      <c r="Z63" s="380">
        <v>0.1</v>
      </c>
      <c r="AA63" s="65">
        <f>+ROUND((X63-Y63)*W63*1.1,2)</f>
        <v>0.45</v>
      </c>
      <c r="AB63" s="317"/>
      <c r="AC63" s="390"/>
      <c r="AD63" s="201"/>
      <c r="AE63" s="201"/>
      <c r="AF63" s="386"/>
      <c r="AG63" s="31"/>
      <c r="AH63" s="239"/>
      <c r="AI63" s="229"/>
      <c r="AJ63" s="229"/>
      <c r="AK63" s="229"/>
      <c r="AL63" s="230"/>
      <c r="AM63" s="219"/>
      <c r="AN63" s="31"/>
      <c r="AO63" s="219"/>
      <c r="AP63" s="230"/>
      <c r="AQ63" s="231"/>
      <c r="AR63" s="231"/>
      <c r="AS63" s="231"/>
      <c r="AT63" s="232"/>
      <c r="AU63" s="233"/>
      <c r="AV63" s="92"/>
      <c r="AX63" s="20"/>
      <c r="AY63" s="20"/>
      <c r="AZ63" s="20"/>
      <c r="BA63" s="20"/>
      <c r="BB63" s="20"/>
    </row>
    <row r="64" ht="38.25" customHeight="1">
      <c r="A64" s="68"/>
      <c r="B64" s="330"/>
      <c r="C64" s="300"/>
      <c r="D64" s="300"/>
      <c r="E64" s="300"/>
      <c r="F64" s="300"/>
      <c r="G64" s="282"/>
      <c r="H64" s="282"/>
      <c r="I64" s="282"/>
      <c r="J64" s="282"/>
      <c r="K64" s="282"/>
      <c r="L64" s="31"/>
      <c r="M64" s="332"/>
      <c r="N64" s="333"/>
      <c r="O64" s="334"/>
      <c r="P64" s="276"/>
      <c r="Q64" s="20"/>
      <c r="R64" s="356"/>
      <c r="S64" s="162"/>
      <c r="T64" s="162"/>
      <c r="U64" s="162"/>
      <c r="V64" s="162"/>
      <c r="W64" s="162"/>
      <c r="X64" s="162"/>
      <c r="Y64" s="162"/>
      <c r="Z64" s="162"/>
      <c r="AA64" s="162"/>
      <c r="AB64" s="162"/>
      <c r="AC64" s="162"/>
      <c r="AD64" s="162"/>
      <c r="AE64" s="162"/>
      <c r="AF64" s="386"/>
      <c r="AG64" s="31"/>
      <c r="AH64" s="239"/>
      <c r="AI64" s="229"/>
      <c r="AJ64" s="229"/>
      <c r="AK64" s="229"/>
      <c r="AL64" s="230"/>
      <c r="AM64" s="219"/>
      <c r="AN64" s="20"/>
      <c r="AO64" s="20"/>
      <c r="AP64" s="230"/>
      <c r="AQ64" s="231"/>
      <c r="AR64" s="231"/>
      <c r="AS64" s="231"/>
      <c r="AT64" s="232"/>
      <c r="AU64" s="233"/>
      <c r="AV64" s="92"/>
      <c r="AX64" s="20"/>
      <c r="AY64" s="20"/>
      <c r="AZ64" s="20"/>
      <c r="BA64" s="20"/>
      <c r="BB64" s="20"/>
    </row>
    <row r="65" ht="29.25" customHeight="1">
      <c r="A65" s="68"/>
      <c r="B65" s="330"/>
      <c r="C65" s="300"/>
      <c r="D65" s="300"/>
      <c r="E65" s="300"/>
      <c r="F65" s="300"/>
      <c r="G65" s="319"/>
      <c r="H65" s="319"/>
      <c r="I65" s="319"/>
      <c r="J65" s="319"/>
      <c r="K65" s="331"/>
      <c r="L65" s="31"/>
      <c r="M65" s="301"/>
      <c r="N65" s="333"/>
      <c r="O65" s="334"/>
      <c r="P65" s="276"/>
      <c r="Q65" s="20"/>
      <c r="R65" s="391" t="str">
        <f>+R61</f>
        <v>COTIZACIÓN</v>
      </c>
      <c r="S65" s="392" t="str">
        <f>+NP!D37</f>
        <v/>
      </c>
      <c r="T65" s="3"/>
      <c r="U65" s="3"/>
      <c r="V65" s="4"/>
      <c r="W65" s="376" t="s">
        <v>166</v>
      </c>
      <c r="X65" s="376" t="s">
        <v>167</v>
      </c>
      <c r="Y65" s="376" t="s">
        <v>168</v>
      </c>
      <c r="Z65" s="277" t="s">
        <v>169</v>
      </c>
      <c r="AA65" s="3"/>
      <c r="AB65" s="3"/>
      <c r="AC65" s="4"/>
      <c r="AD65" s="238" t="s">
        <v>170</v>
      </c>
      <c r="AE65" s="238">
        <f>+Y66</f>
        <v>13.5</v>
      </c>
      <c r="AF65" s="386"/>
      <c r="AG65" s="31"/>
      <c r="AH65" s="228"/>
      <c r="AI65" s="229"/>
      <c r="AJ65" s="230"/>
      <c r="AK65" s="219"/>
      <c r="AL65" s="219"/>
      <c r="AM65" s="219"/>
      <c r="AN65" s="230"/>
      <c r="AO65" s="231"/>
      <c r="AP65" s="231"/>
      <c r="AQ65" s="231"/>
      <c r="AR65" s="232"/>
      <c r="AS65" s="233"/>
      <c r="AT65" s="31"/>
      <c r="AU65" s="31"/>
      <c r="AV65" s="276"/>
      <c r="AX65" s="20"/>
      <c r="AY65" s="20"/>
      <c r="AZ65" s="20"/>
      <c r="BA65" s="20"/>
      <c r="BB65" s="20"/>
    </row>
    <row r="66" ht="12.75" customHeight="1">
      <c r="A66" s="68"/>
      <c r="B66" s="370"/>
      <c r="C66" s="171"/>
      <c r="D66" s="171"/>
      <c r="E66" s="171"/>
      <c r="F66" s="171"/>
      <c r="G66" s="171"/>
      <c r="H66" s="171"/>
      <c r="I66" s="171"/>
      <c r="J66" s="171"/>
      <c r="K66" s="171"/>
      <c r="L66" s="171"/>
      <c r="M66" s="171"/>
      <c r="N66" s="171"/>
      <c r="O66" s="171"/>
      <c r="P66" s="276"/>
      <c r="Q66" s="20"/>
      <c r="R66" s="200"/>
      <c r="S66" s="14"/>
      <c r="T66" s="15"/>
      <c r="U66" s="15"/>
      <c r="V66" s="16"/>
      <c r="W66" s="286">
        <v>1.5</v>
      </c>
      <c r="X66" s="286">
        <v>9.0</v>
      </c>
      <c r="Y66" s="286">
        <f>+W66*X66</f>
        <v>13.5</v>
      </c>
      <c r="Z66" s="14"/>
      <c r="AA66" s="15"/>
      <c r="AB66" s="15"/>
      <c r="AC66" s="16"/>
      <c r="AD66" s="201"/>
      <c r="AE66" s="201"/>
      <c r="AF66" s="386"/>
      <c r="AG66" s="31"/>
      <c r="AH66" s="228"/>
      <c r="AI66" s="229"/>
      <c r="AJ66" s="230"/>
      <c r="AK66" s="230"/>
      <c r="AL66" s="230"/>
      <c r="AM66" s="171"/>
      <c r="AN66" s="171"/>
      <c r="AO66" s="171"/>
      <c r="AP66" s="231"/>
      <c r="AQ66" s="231"/>
      <c r="AR66" s="232"/>
      <c r="AS66" s="278"/>
      <c r="AT66" s="31"/>
      <c r="AU66" s="31"/>
      <c r="AV66" s="92"/>
      <c r="AX66" s="20"/>
      <c r="AY66" s="20"/>
      <c r="AZ66" s="20"/>
      <c r="BA66" s="20"/>
      <c r="BB66" s="20"/>
    </row>
    <row r="67" ht="23.25" customHeight="1">
      <c r="A67" s="393"/>
      <c r="B67" s="370"/>
      <c r="C67" s="171"/>
      <c r="D67" s="171"/>
      <c r="E67" s="171"/>
      <c r="F67" s="171"/>
      <c r="G67" s="171"/>
      <c r="H67" s="171"/>
      <c r="I67" s="171"/>
      <c r="J67" s="171"/>
      <c r="K67" s="171"/>
      <c r="L67" s="171"/>
      <c r="M67" s="171"/>
      <c r="N67" s="171"/>
      <c r="O67" s="171"/>
      <c r="P67" s="276"/>
      <c r="Q67" s="394"/>
      <c r="R67" s="356"/>
      <c r="S67" s="162"/>
      <c r="T67" s="162"/>
      <c r="U67" s="162"/>
      <c r="V67" s="162"/>
      <c r="W67" s="162"/>
      <c r="X67" s="162"/>
      <c r="Y67" s="162"/>
      <c r="Z67" s="162"/>
      <c r="AA67" s="162"/>
      <c r="AB67" s="162"/>
      <c r="AC67" s="162"/>
      <c r="AD67" s="162"/>
      <c r="AE67" s="162"/>
      <c r="AF67" s="386"/>
      <c r="AG67" s="31"/>
      <c r="AH67" s="228"/>
      <c r="AI67" s="229"/>
      <c r="AJ67" s="230"/>
      <c r="AK67" s="230"/>
      <c r="AL67" s="230"/>
      <c r="AM67" s="171"/>
      <c r="AN67" s="171"/>
      <c r="AO67" s="171"/>
      <c r="AP67" s="231"/>
      <c r="AQ67" s="231"/>
      <c r="AR67" s="232"/>
      <c r="AS67" s="278"/>
      <c r="AT67" s="31"/>
      <c r="AU67" s="31"/>
      <c r="AV67" s="92"/>
      <c r="AX67" s="20"/>
      <c r="AY67" s="20"/>
      <c r="AZ67" s="20"/>
      <c r="BA67" s="20"/>
      <c r="BB67" s="20"/>
    </row>
    <row r="68" ht="24.75" customHeight="1">
      <c r="A68" s="393"/>
      <c r="B68" s="370"/>
      <c r="C68" s="171"/>
      <c r="D68" s="171"/>
      <c r="E68" s="171"/>
      <c r="F68" s="171"/>
      <c r="G68" s="171"/>
      <c r="H68" s="171"/>
      <c r="I68" s="171"/>
      <c r="J68" s="171"/>
      <c r="K68" s="171"/>
      <c r="L68" s="171"/>
      <c r="M68" s="171"/>
      <c r="N68" s="171"/>
      <c r="O68" s="171"/>
      <c r="P68" s="276"/>
      <c r="Q68" s="394"/>
      <c r="R68" s="234" t="str">
        <f>+R65</f>
        <v>COTIZACIÓN</v>
      </c>
      <c r="S68" s="277" t="str">
        <f>+NP!D38</f>
        <v/>
      </c>
      <c r="T68" s="3"/>
      <c r="U68" s="3"/>
      <c r="V68" s="4"/>
      <c r="W68" s="183" t="s">
        <v>171</v>
      </c>
      <c r="X68" s="3"/>
      <c r="Y68" s="3"/>
      <c r="Z68" s="3"/>
      <c r="AA68" s="3"/>
      <c r="AB68" s="3"/>
      <c r="AC68" s="4"/>
      <c r="AD68" s="69" t="s">
        <v>160</v>
      </c>
      <c r="AE68" s="238">
        <f>+Z70</f>
        <v>32.81</v>
      </c>
      <c r="AF68" s="386"/>
      <c r="AG68" s="31"/>
      <c r="AH68" s="228"/>
      <c r="AI68" s="229"/>
      <c r="AJ68" s="230"/>
      <c r="AK68" s="230"/>
      <c r="AL68" s="230"/>
      <c r="AM68" s="171"/>
      <c r="AN68" s="171"/>
      <c r="AO68" s="171"/>
      <c r="AP68" s="231"/>
      <c r="AQ68" s="231"/>
      <c r="AR68" s="232"/>
      <c r="AS68" s="278"/>
      <c r="AT68" s="31"/>
      <c r="AU68" s="31"/>
      <c r="AV68" s="92"/>
      <c r="AX68" s="20"/>
      <c r="AY68" s="20"/>
      <c r="AZ68" s="20"/>
      <c r="BA68" s="20"/>
      <c r="BB68" s="20"/>
    </row>
    <row r="69" ht="30.0" customHeight="1">
      <c r="A69" s="393"/>
      <c r="B69" s="370"/>
      <c r="C69" s="171"/>
      <c r="D69" s="171"/>
      <c r="E69" s="171"/>
      <c r="F69" s="171"/>
      <c r="G69" s="171"/>
      <c r="H69" s="171"/>
      <c r="I69" s="171"/>
      <c r="J69" s="171"/>
      <c r="K69" s="171"/>
      <c r="L69" s="171"/>
      <c r="M69" s="171"/>
      <c r="N69" s="171"/>
      <c r="O69" s="171"/>
      <c r="P69" s="276"/>
      <c r="Q69" s="394"/>
      <c r="R69" s="243"/>
      <c r="S69" s="12"/>
      <c r="V69" s="13"/>
      <c r="W69" s="395" t="s">
        <v>172</v>
      </c>
      <c r="X69" s="8"/>
      <c r="Y69" s="376" t="s">
        <v>173</v>
      </c>
      <c r="Z69" s="376" t="s">
        <v>174</v>
      </c>
      <c r="AA69" s="159"/>
      <c r="AB69" s="159"/>
      <c r="AC69" s="396"/>
      <c r="AD69" s="249"/>
      <c r="AE69" s="249"/>
      <c r="AF69" s="386"/>
      <c r="AG69" s="31"/>
      <c r="AH69" s="228"/>
      <c r="AI69" s="229"/>
      <c r="AJ69" s="230"/>
      <c r="AK69" s="230"/>
      <c r="AL69" s="230"/>
      <c r="AM69" s="230"/>
      <c r="AN69" s="293"/>
      <c r="AO69" s="231"/>
      <c r="AP69" s="231"/>
      <c r="AQ69" s="231"/>
      <c r="AR69" s="232"/>
      <c r="AS69" s="278"/>
      <c r="AT69" s="31"/>
      <c r="AU69" s="31"/>
      <c r="AV69" s="92"/>
      <c r="AX69" s="20"/>
      <c r="AY69" s="20"/>
      <c r="AZ69" s="20"/>
      <c r="BA69" s="20"/>
      <c r="BB69" s="20"/>
    </row>
    <row r="70" ht="16.5" customHeight="1">
      <c r="A70" s="68"/>
      <c r="B70" s="370"/>
      <c r="C70" s="171"/>
      <c r="D70" s="171"/>
      <c r="E70" s="171"/>
      <c r="F70" s="171"/>
      <c r="G70" s="171"/>
      <c r="H70" s="171"/>
      <c r="I70" s="171"/>
      <c r="J70" s="171"/>
      <c r="K70" s="171"/>
      <c r="L70" s="171"/>
      <c r="M70" s="171"/>
      <c r="N70" s="171"/>
      <c r="O70" s="171"/>
      <c r="P70" s="276"/>
      <c r="Q70" s="23"/>
      <c r="R70" s="200"/>
      <c r="S70" s="14"/>
      <c r="T70" s="15"/>
      <c r="U70" s="15"/>
      <c r="V70" s="16"/>
      <c r="W70" s="25">
        <v>13.5</v>
      </c>
      <c r="X70" s="8"/>
      <c r="Y70" s="287">
        <f>+AE21+AE57</f>
        <v>2.43</v>
      </c>
      <c r="Z70" s="365">
        <f>+ROUND(W70*Y70,2)</f>
        <v>32.81</v>
      </c>
      <c r="AA70" s="397"/>
      <c r="AB70" s="397"/>
      <c r="AC70" s="398"/>
      <c r="AD70" s="201"/>
      <c r="AE70" s="201"/>
      <c r="AF70" s="386"/>
      <c r="AG70" s="31"/>
      <c r="AH70" s="228"/>
      <c r="AI70" s="229"/>
      <c r="AJ70" s="230"/>
      <c r="AK70" s="230"/>
      <c r="AL70" s="230"/>
      <c r="AM70" s="230"/>
      <c r="AN70" s="230"/>
      <c r="AO70" s="231"/>
      <c r="AP70" s="231"/>
      <c r="AQ70" s="231"/>
      <c r="AR70" s="232"/>
      <c r="AS70" s="278"/>
      <c r="AT70" s="31"/>
      <c r="AU70" s="31"/>
      <c r="AV70" s="92"/>
      <c r="AX70" s="20"/>
      <c r="AY70" s="20"/>
      <c r="AZ70" s="20"/>
      <c r="BA70" s="20"/>
      <c r="BB70" s="20"/>
    </row>
    <row r="71" ht="20.25" customHeight="1">
      <c r="A71" s="68"/>
      <c r="B71" s="370"/>
      <c r="C71" s="171"/>
      <c r="D71" s="171"/>
      <c r="E71" s="171"/>
      <c r="F71" s="171"/>
      <c r="G71" s="171"/>
      <c r="H71" s="171"/>
      <c r="I71" s="171"/>
      <c r="J71" s="171"/>
      <c r="K71" s="171"/>
      <c r="L71" s="171"/>
      <c r="M71" s="171"/>
      <c r="N71" s="171"/>
      <c r="O71" s="171"/>
      <c r="P71" s="276"/>
      <c r="Q71" s="23"/>
      <c r="R71" s="239"/>
      <c r="S71" s="399"/>
      <c r="T71" s="399"/>
      <c r="U71" s="399"/>
      <c r="V71" s="231"/>
      <c r="W71" s="231"/>
      <c r="X71" s="231"/>
      <c r="Y71" s="231"/>
      <c r="Z71" s="231"/>
      <c r="AA71" s="231"/>
      <c r="AB71" s="231"/>
      <c r="AC71" s="400"/>
      <c r="AD71" s="401"/>
      <c r="AE71" s="231"/>
      <c r="AF71" s="386"/>
      <c r="AG71" s="31"/>
      <c r="AH71" s="228"/>
      <c r="AI71" s="229"/>
      <c r="AJ71" s="230"/>
      <c r="AK71" s="230"/>
      <c r="AL71" s="230"/>
      <c r="AM71" s="230"/>
      <c r="AN71" s="230"/>
      <c r="AO71" s="231"/>
      <c r="AP71" s="231"/>
      <c r="AQ71" s="231"/>
      <c r="AR71" s="232"/>
      <c r="AS71" s="278"/>
      <c r="AT71" s="31"/>
      <c r="AU71" s="31"/>
      <c r="AV71" s="92"/>
      <c r="AX71" s="20"/>
      <c r="AY71" s="20"/>
      <c r="AZ71" s="20"/>
      <c r="BA71" s="20"/>
      <c r="BB71" s="20"/>
    </row>
    <row r="72" ht="22.5" customHeight="1">
      <c r="A72" s="68"/>
      <c r="B72" s="370"/>
      <c r="C72" s="171"/>
      <c r="D72" s="171"/>
      <c r="E72" s="171"/>
      <c r="F72" s="171"/>
      <c r="G72" s="171"/>
      <c r="H72" s="171"/>
      <c r="I72" s="171"/>
      <c r="J72" s="171"/>
      <c r="K72" s="171"/>
      <c r="L72" s="171"/>
      <c r="M72" s="171"/>
      <c r="N72" s="171"/>
      <c r="O72" s="171"/>
      <c r="P72" s="276"/>
      <c r="Q72" s="68"/>
      <c r="R72" s="234"/>
      <c r="S72" s="277" t="str">
        <f>+NP!D51</f>
        <v/>
      </c>
      <c r="T72" s="3"/>
      <c r="U72" s="3"/>
      <c r="V72" s="4"/>
      <c r="W72" s="183" t="s">
        <v>175</v>
      </c>
      <c r="X72" s="3"/>
      <c r="Y72" s="3"/>
      <c r="Z72" s="3"/>
      <c r="AA72" s="3"/>
      <c r="AB72" s="3"/>
      <c r="AC72" s="4"/>
      <c r="AD72" s="402" t="str">
        <f>+NP!G51</f>
        <v/>
      </c>
      <c r="AE72" s="238">
        <v>5.87</v>
      </c>
      <c r="AF72" s="386"/>
      <c r="AG72" s="31"/>
      <c r="AH72" s="228"/>
      <c r="AI72" s="229"/>
      <c r="AJ72" s="230"/>
      <c r="AK72" s="230"/>
      <c r="AL72" s="230"/>
      <c r="AM72" s="304"/>
      <c r="AN72" s="247"/>
      <c r="AO72" s="247"/>
      <c r="AP72" s="208"/>
      <c r="AQ72" s="231"/>
      <c r="AR72" s="232"/>
      <c r="AS72" s="278"/>
      <c r="AT72" s="31"/>
      <c r="AU72" s="31"/>
      <c r="AV72" s="92"/>
      <c r="AX72" s="20"/>
      <c r="AY72" s="20"/>
      <c r="AZ72" s="20"/>
      <c r="BA72" s="20"/>
      <c r="BB72" s="20"/>
    </row>
    <row r="73" ht="11.25" customHeight="1">
      <c r="A73" s="68"/>
      <c r="B73" s="370"/>
      <c r="C73" s="171"/>
      <c r="D73" s="171"/>
      <c r="E73" s="171"/>
      <c r="F73" s="171"/>
      <c r="G73" s="171"/>
      <c r="H73" s="171"/>
      <c r="I73" s="171"/>
      <c r="J73" s="171"/>
      <c r="K73" s="171"/>
      <c r="L73" s="171"/>
      <c r="M73" s="171"/>
      <c r="N73" s="171"/>
      <c r="O73" s="171"/>
      <c r="P73" s="276"/>
      <c r="Q73" s="68"/>
      <c r="R73" s="200"/>
      <c r="S73" s="14"/>
      <c r="T73" s="15"/>
      <c r="U73" s="15"/>
      <c r="V73" s="16"/>
      <c r="W73" s="14"/>
      <c r="X73" s="15"/>
      <c r="Y73" s="15"/>
      <c r="Z73" s="15"/>
      <c r="AA73" s="15"/>
      <c r="AB73" s="15"/>
      <c r="AC73" s="16"/>
      <c r="AD73" s="16"/>
      <c r="AE73" s="201"/>
      <c r="AF73" s="386"/>
      <c r="AG73" s="31"/>
      <c r="AH73" s="228"/>
      <c r="AI73" s="229"/>
      <c r="AJ73" s="230"/>
      <c r="AK73" s="230"/>
      <c r="AL73" s="230"/>
      <c r="AM73" s="216"/>
      <c r="AN73" s="311"/>
      <c r="AO73" s="311"/>
      <c r="AP73" s="217"/>
      <c r="AQ73" s="231"/>
      <c r="AR73" s="232"/>
      <c r="AS73" s="278"/>
      <c r="AT73" s="31"/>
      <c r="AU73" s="31"/>
      <c r="AV73" s="92"/>
      <c r="AX73" s="20"/>
      <c r="AY73" s="20"/>
      <c r="AZ73" s="20"/>
      <c r="BA73" s="20"/>
      <c r="BB73" s="20"/>
    </row>
    <row r="74" ht="9.75" customHeight="1">
      <c r="A74" s="68"/>
      <c r="B74" s="370"/>
      <c r="C74" s="171"/>
      <c r="D74" s="171"/>
      <c r="E74" s="171"/>
      <c r="F74" s="171"/>
      <c r="G74" s="171"/>
      <c r="H74" s="171"/>
      <c r="I74" s="171"/>
      <c r="J74" s="171"/>
      <c r="K74" s="171"/>
      <c r="L74" s="171"/>
      <c r="M74" s="171"/>
      <c r="N74" s="171"/>
      <c r="O74" s="171"/>
      <c r="P74" s="276"/>
      <c r="Q74" s="68"/>
      <c r="R74" s="403"/>
      <c r="S74" s="20"/>
      <c r="T74" s="20"/>
      <c r="U74" s="20"/>
      <c r="V74" s="20"/>
      <c r="W74" s="20"/>
      <c r="X74" s="20"/>
      <c r="Y74" s="20"/>
      <c r="Z74" s="20"/>
      <c r="AA74" s="20"/>
      <c r="AB74" s="20"/>
      <c r="AC74" s="20"/>
      <c r="AD74" s="20"/>
      <c r="AE74" s="20"/>
      <c r="AF74" s="386"/>
      <c r="AG74" s="31"/>
      <c r="AH74" s="228"/>
      <c r="AI74" s="229"/>
      <c r="AJ74" s="230"/>
      <c r="AK74" s="230"/>
      <c r="AL74" s="230"/>
      <c r="AM74" s="230"/>
      <c r="AN74" s="230"/>
      <c r="AO74" s="231"/>
      <c r="AP74" s="231"/>
      <c r="AQ74" s="231"/>
      <c r="AR74" s="232"/>
      <c r="AS74" s="278"/>
      <c r="AT74" s="31"/>
      <c r="AU74" s="31"/>
      <c r="AV74" s="92"/>
      <c r="AX74" s="20"/>
      <c r="AY74" s="20"/>
      <c r="AZ74" s="20"/>
      <c r="BA74" s="20"/>
      <c r="BB74" s="20"/>
    </row>
    <row r="75" ht="18.75" customHeight="1">
      <c r="A75" s="68"/>
      <c r="B75" s="370"/>
      <c r="C75" s="171"/>
      <c r="D75" s="171"/>
      <c r="E75" s="171"/>
      <c r="F75" s="171"/>
      <c r="G75" s="171"/>
      <c r="H75" s="171"/>
      <c r="I75" s="171"/>
      <c r="J75" s="171"/>
      <c r="K75" s="404"/>
      <c r="L75" s="171"/>
      <c r="M75" s="171"/>
      <c r="N75" s="171"/>
      <c r="O75" s="171"/>
      <c r="P75" s="276"/>
      <c r="Q75" s="394"/>
      <c r="R75" s="234" t="str">
        <f>+R68</f>
        <v>COTIZACIÓN</v>
      </c>
      <c r="S75" s="277" t="str">
        <f>+NP!D23</f>
        <v/>
      </c>
      <c r="T75" s="3"/>
      <c r="U75" s="3"/>
      <c r="V75" s="4"/>
      <c r="W75" s="183" t="s">
        <v>176</v>
      </c>
      <c r="X75" s="3"/>
      <c r="Y75" s="3"/>
      <c r="Z75" s="3"/>
      <c r="AA75" s="3"/>
      <c r="AB75" s="3"/>
      <c r="AC75" s="4"/>
      <c r="AD75" s="402" t="str">
        <f>+NP!G23</f>
        <v/>
      </c>
      <c r="AE75" s="238">
        <v>0.5</v>
      </c>
      <c r="AF75" s="386"/>
      <c r="AG75" s="31"/>
      <c r="AH75" s="228"/>
      <c r="AI75" s="229"/>
      <c r="AJ75" s="230"/>
      <c r="AK75" s="230"/>
      <c r="AL75" s="230"/>
      <c r="AM75" s="230"/>
      <c r="AN75" s="230"/>
      <c r="AO75" s="231"/>
      <c r="AP75" s="231"/>
      <c r="AQ75" s="231"/>
      <c r="AR75" s="232"/>
      <c r="AS75" s="278"/>
      <c r="AT75" s="31"/>
      <c r="AU75" s="31"/>
      <c r="AV75" s="92"/>
      <c r="AX75" s="20"/>
      <c r="AY75" s="20"/>
      <c r="AZ75" s="20"/>
      <c r="BA75" s="20"/>
      <c r="BB75" s="20"/>
    </row>
    <row r="76" ht="13.5" customHeight="1">
      <c r="A76" s="303"/>
      <c r="B76" s="370"/>
      <c r="C76" s="171"/>
      <c r="D76" s="171"/>
      <c r="E76" s="171"/>
      <c r="F76" s="171"/>
      <c r="G76" s="171"/>
      <c r="H76" s="171"/>
      <c r="I76" s="171"/>
      <c r="J76" s="171"/>
      <c r="K76" s="171"/>
      <c r="L76" s="171"/>
      <c r="M76" s="171"/>
      <c r="N76" s="171"/>
      <c r="O76" s="171"/>
      <c r="P76" s="276"/>
      <c r="Q76" s="303"/>
      <c r="R76" s="200"/>
      <c r="S76" s="14"/>
      <c r="T76" s="15"/>
      <c r="U76" s="15"/>
      <c r="V76" s="16"/>
      <c r="W76" s="14"/>
      <c r="X76" s="15"/>
      <c r="Y76" s="15"/>
      <c r="Z76" s="15"/>
      <c r="AA76" s="15"/>
      <c r="AB76" s="15"/>
      <c r="AC76" s="16"/>
      <c r="AD76" s="16"/>
      <c r="AE76" s="201"/>
      <c r="AF76" s="250"/>
      <c r="AG76" s="31"/>
      <c r="AH76" s="228"/>
      <c r="AI76" s="230"/>
      <c r="AJ76" s="230"/>
      <c r="AK76" s="230"/>
      <c r="AL76" s="230"/>
      <c r="AM76" s="171"/>
      <c r="AN76" s="20"/>
      <c r="AO76" s="171"/>
      <c r="AP76" s="231"/>
      <c r="AQ76" s="232"/>
      <c r="AR76" s="278"/>
      <c r="AS76" s="31"/>
      <c r="AT76" s="31"/>
      <c r="AU76" s="31"/>
      <c r="AV76" s="92"/>
      <c r="AX76" s="303"/>
      <c r="AY76" s="303"/>
      <c r="AZ76" s="303"/>
      <c r="BA76" s="303"/>
      <c r="BB76" s="303"/>
    </row>
    <row r="77" ht="11.25" customHeight="1">
      <c r="A77" s="68"/>
      <c r="B77" s="370"/>
      <c r="C77" s="171"/>
      <c r="D77" s="171"/>
      <c r="E77" s="171"/>
      <c r="F77" s="171"/>
      <c r="G77" s="171"/>
      <c r="H77" s="171"/>
      <c r="I77" s="171"/>
      <c r="J77" s="171"/>
      <c r="K77" s="171"/>
      <c r="L77" s="171"/>
      <c r="M77" s="171"/>
      <c r="N77" s="171"/>
      <c r="O77" s="171"/>
      <c r="P77" s="276"/>
      <c r="Q77" s="394"/>
      <c r="R77" s="403"/>
      <c r="S77" s="20"/>
      <c r="T77" s="20"/>
      <c r="U77" s="20"/>
      <c r="V77" s="20"/>
      <c r="W77" s="20"/>
      <c r="X77" s="20"/>
      <c r="Y77" s="20"/>
      <c r="Z77" s="20"/>
      <c r="AA77" s="20"/>
      <c r="AB77" s="20"/>
      <c r="AC77" s="20"/>
      <c r="AD77" s="20"/>
      <c r="AE77" s="20"/>
      <c r="AF77" s="405"/>
      <c r="AG77" s="31"/>
      <c r="AH77" s="228"/>
      <c r="AI77" s="230"/>
      <c r="AJ77" s="230"/>
      <c r="AK77" s="230"/>
      <c r="AL77" s="230"/>
      <c r="AM77" s="230"/>
      <c r="AN77" s="231"/>
      <c r="AO77" s="231"/>
      <c r="AP77" s="231"/>
      <c r="AQ77" s="232"/>
      <c r="AR77" s="278"/>
      <c r="AS77" s="31"/>
      <c r="AT77" s="31"/>
      <c r="AU77" s="31"/>
      <c r="AV77" s="92"/>
      <c r="AX77" s="20"/>
      <c r="AY77" s="20"/>
      <c r="AZ77" s="20"/>
      <c r="BA77" s="20"/>
      <c r="BB77" s="20"/>
    </row>
    <row r="78" ht="15.75" customHeight="1">
      <c r="A78" s="68"/>
      <c r="B78" s="330"/>
      <c r="C78" s="300"/>
      <c r="D78" s="300"/>
      <c r="E78" s="300"/>
      <c r="F78" s="300"/>
      <c r="G78" s="300"/>
      <c r="H78" s="300"/>
      <c r="I78" s="300"/>
      <c r="J78" s="300"/>
      <c r="K78" s="300"/>
      <c r="L78" s="300"/>
      <c r="M78" s="300"/>
      <c r="N78" s="300"/>
      <c r="O78" s="300"/>
      <c r="P78" s="372"/>
      <c r="Q78" s="406"/>
      <c r="R78" s="234" t="str">
        <f>+R68</f>
        <v>COTIZACIÓN</v>
      </c>
      <c r="S78" s="277" t="str">
        <f>+NP!D24</f>
        <v/>
      </c>
      <c r="T78" s="3"/>
      <c r="U78" s="3"/>
      <c r="V78" s="4"/>
      <c r="W78" s="183" t="s">
        <v>177</v>
      </c>
      <c r="X78" s="3"/>
      <c r="Y78" s="3"/>
      <c r="Z78" s="3"/>
      <c r="AA78" s="3"/>
      <c r="AB78" s="3"/>
      <c r="AC78" s="4"/>
      <c r="AD78" s="402" t="str">
        <f>+NP!G24</f>
        <v/>
      </c>
      <c r="AE78" s="238">
        <v>0.25</v>
      </c>
      <c r="AF78" s="381"/>
      <c r="AG78" s="31"/>
      <c r="AH78" s="228"/>
      <c r="AI78" s="230"/>
      <c r="AJ78" s="230"/>
      <c r="AK78" s="230"/>
      <c r="AL78" s="230"/>
      <c r="AM78" s="230"/>
      <c r="AN78" s="20"/>
      <c r="AO78" s="293"/>
      <c r="AP78" s="293"/>
      <c r="AQ78" s="232"/>
      <c r="AR78" s="278"/>
      <c r="AS78" s="31"/>
      <c r="AT78" s="31"/>
      <c r="AU78" s="31"/>
      <c r="AV78" s="92"/>
      <c r="AX78" s="20"/>
      <c r="AY78" s="20"/>
      <c r="AZ78" s="20"/>
      <c r="BA78" s="20"/>
      <c r="BB78" s="20"/>
    </row>
    <row r="79" ht="14.25" customHeight="1">
      <c r="A79" s="68"/>
      <c r="B79" s="407"/>
      <c r="C79" s="408"/>
      <c r="D79" s="408"/>
      <c r="E79" s="408"/>
      <c r="F79" s="408"/>
      <c r="G79" s="408"/>
      <c r="H79" s="408"/>
      <c r="I79" s="408"/>
      <c r="J79" s="408"/>
      <c r="K79" s="408"/>
      <c r="L79" s="408"/>
      <c r="M79" s="408"/>
      <c r="N79" s="408"/>
      <c r="O79" s="408"/>
      <c r="P79" s="409"/>
      <c r="Q79" s="227"/>
      <c r="R79" s="200"/>
      <c r="S79" s="14"/>
      <c r="T79" s="15"/>
      <c r="U79" s="15"/>
      <c r="V79" s="16"/>
      <c r="W79" s="14"/>
      <c r="X79" s="15"/>
      <c r="Y79" s="15"/>
      <c r="Z79" s="15"/>
      <c r="AA79" s="15"/>
      <c r="AB79" s="15"/>
      <c r="AC79" s="16"/>
      <c r="AD79" s="16"/>
      <c r="AE79" s="201"/>
      <c r="AF79" s="171"/>
      <c r="AG79" s="31"/>
      <c r="AH79" s="228"/>
      <c r="AI79" s="230"/>
      <c r="AJ79" s="230"/>
      <c r="AK79" s="230"/>
      <c r="AL79" s="230"/>
      <c r="AM79" s="230"/>
      <c r="AN79" s="231"/>
      <c r="AO79" s="231"/>
      <c r="AP79" s="231"/>
      <c r="AQ79" s="232"/>
      <c r="AR79" s="278"/>
      <c r="AS79" s="31"/>
      <c r="AT79" s="31"/>
      <c r="AU79" s="31"/>
      <c r="AV79" s="92"/>
      <c r="AX79" s="20"/>
      <c r="AY79" s="20"/>
      <c r="AZ79" s="20"/>
      <c r="BA79" s="20"/>
      <c r="BB79" s="20"/>
    </row>
    <row r="80" ht="12.75" customHeight="1">
      <c r="A80" s="68"/>
      <c r="B80" s="292"/>
      <c r="C80" s="292"/>
      <c r="D80" s="292"/>
      <c r="E80" s="292"/>
      <c r="F80" s="292"/>
      <c r="G80" s="292"/>
      <c r="H80" s="292"/>
      <c r="I80" s="292"/>
      <c r="J80" s="292"/>
      <c r="K80" s="292"/>
      <c r="L80" s="292"/>
      <c r="M80" s="292"/>
      <c r="N80" s="292"/>
      <c r="O80" s="292"/>
      <c r="P80" s="291"/>
      <c r="Q80" s="227"/>
      <c r="R80" s="410"/>
      <c r="S80" s="387"/>
      <c r="T80" s="387"/>
      <c r="U80" s="387"/>
      <c r="V80" s="387"/>
      <c r="W80" s="387"/>
      <c r="X80" s="387"/>
      <c r="Y80" s="387"/>
      <c r="Z80" s="387"/>
      <c r="AA80" s="387"/>
      <c r="AB80" s="387"/>
      <c r="AC80" s="387"/>
      <c r="AD80" s="387"/>
      <c r="AE80" s="387"/>
      <c r="AF80" s="171"/>
      <c r="AG80" s="31"/>
      <c r="AH80" s="228"/>
      <c r="AI80" s="230"/>
      <c r="AJ80" s="230"/>
      <c r="AK80" s="230"/>
      <c r="AL80" s="230"/>
      <c r="AM80" s="230"/>
      <c r="AN80" s="231"/>
      <c r="AO80" s="231"/>
      <c r="AP80" s="231"/>
      <c r="AQ80" s="232"/>
      <c r="AR80" s="278"/>
      <c r="AS80" s="31"/>
      <c r="AT80" s="31"/>
      <c r="AU80" s="31"/>
      <c r="AV80" s="92"/>
      <c r="AX80" s="20"/>
      <c r="AY80" s="20"/>
      <c r="AZ80" s="20"/>
      <c r="BA80" s="20"/>
      <c r="BB80" s="20"/>
    </row>
    <row r="81" ht="15.75" customHeight="1">
      <c r="A81" s="172"/>
      <c r="B81" s="171"/>
      <c r="C81" s="171"/>
      <c r="D81" s="171"/>
      <c r="E81" s="171"/>
      <c r="F81" s="171"/>
      <c r="G81" s="171"/>
      <c r="H81" s="171"/>
      <c r="I81" s="171"/>
      <c r="J81" s="171"/>
      <c r="K81" s="171"/>
      <c r="L81" s="171"/>
      <c r="M81" s="171"/>
      <c r="N81" s="171"/>
      <c r="O81" s="171"/>
      <c r="P81" s="171"/>
      <c r="Q81" s="171"/>
      <c r="R81" s="234" t="str">
        <f>+R78</f>
        <v>COTIZACIÓN</v>
      </c>
      <c r="S81" s="277" t="str">
        <f>+NP!D25</f>
        <v/>
      </c>
      <c r="T81" s="3"/>
      <c r="U81" s="3"/>
      <c r="V81" s="4"/>
      <c r="W81" s="183" t="s">
        <v>178</v>
      </c>
      <c r="X81" s="3"/>
      <c r="Y81" s="3"/>
      <c r="Z81" s="3"/>
      <c r="AA81" s="3"/>
      <c r="AB81" s="3"/>
      <c r="AC81" s="4"/>
      <c r="AD81" s="402" t="str">
        <f>+NP!G25</f>
        <v/>
      </c>
      <c r="AE81" s="238">
        <v>2.0</v>
      </c>
      <c r="AF81" s="171"/>
      <c r="AG81" s="171"/>
      <c r="AH81" s="239"/>
      <c r="AI81" s="229"/>
      <c r="AJ81" s="229"/>
      <c r="AK81" s="229"/>
      <c r="AL81" s="230"/>
      <c r="AM81" s="230"/>
      <c r="AN81" s="230"/>
      <c r="AO81" s="230"/>
      <c r="AP81" s="230"/>
      <c r="AQ81" s="231"/>
      <c r="AR81" s="231"/>
      <c r="AS81" s="231"/>
      <c r="AT81" s="232"/>
      <c r="AU81" s="233"/>
      <c r="AV81" s="92"/>
      <c r="AX81" s="172"/>
      <c r="AY81" s="172"/>
      <c r="AZ81" s="172"/>
      <c r="BA81" s="172"/>
      <c r="BB81" s="172"/>
    </row>
    <row r="82" ht="15.75" customHeight="1">
      <c r="A82" s="172"/>
      <c r="B82" s="171"/>
      <c r="C82" s="171"/>
      <c r="D82" s="171"/>
      <c r="E82" s="171"/>
      <c r="F82" s="171"/>
      <c r="G82" s="171"/>
      <c r="H82" s="171"/>
      <c r="I82" s="171"/>
      <c r="J82" s="171"/>
      <c r="K82" s="171"/>
      <c r="L82" s="171"/>
      <c r="M82" s="171"/>
      <c r="N82" s="171"/>
      <c r="O82" s="171"/>
      <c r="P82" s="171"/>
      <c r="Q82" s="171"/>
      <c r="R82" s="200"/>
      <c r="S82" s="14"/>
      <c r="T82" s="15"/>
      <c r="U82" s="15"/>
      <c r="V82" s="16"/>
      <c r="W82" s="14"/>
      <c r="X82" s="15"/>
      <c r="Y82" s="15"/>
      <c r="Z82" s="15"/>
      <c r="AA82" s="15"/>
      <c r="AB82" s="15"/>
      <c r="AC82" s="16"/>
      <c r="AD82" s="16"/>
      <c r="AE82" s="201"/>
      <c r="AF82" s="171"/>
      <c r="AG82" s="171"/>
      <c r="AH82" s="239"/>
      <c r="AI82" s="229"/>
      <c r="AJ82" s="229"/>
      <c r="AK82" s="229"/>
      <c r="AL82" s="230"/>
      <c r="AM82" s="230"/>
      <c r="AN82" s="324" t="s">
        <v>179</v>
      </c>
      <c r="AO82" s="241"/>
      <c r="AP82" s="230"/>
      <c r="AQ82" s="231"/>
      <c r="AR82" s="231"/>
      <c r="AS82" s="231"/>
      <c r="AT82" s="232"/>
      <c r="AU82" s="233"/>
      <c r="AV82" s="92"/>
      <c r="AX82" s="172"/>
      <c r="AY82" s="172"/>
      <c r="AZ82" s="172"/>
      <c r="BA82" s="172"/>
      <c r="BB82" s="172"/>
    </row>
    <row r="83" ht="15.75" customHeight="1">
      <c r="A83" s="172"/>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71"/>
      <c r="AH83" s="329"/>
      <c r="AI83" s="36"/>
      <c r="AJ83" s="36"/>
      <c r="AK83" s="36"/>
      <c r="AL83" s="36"/>
      <c r="AM83" s="36"/>
      <c r="AN83" s="36"/>
      <c r="AO83" s="36"/>
      <c r="AP83" s="36"/>
      <c r="AQ83" s="36"/>
      <c r="AR83" s="36"/>
      <c r="AS83" s="36"/>
      <c r="AT83" s="36"/>
      <c r="AU83" s="36"/>
      <c r="AV83" s="39"/>
      <c r="AX83" s="172"/>
      <c r="AY83" s="172"/>
      <c r="AZ83" s="172"/>
      <c r="BA83" s="172"/>
      <c r="BB83" s="172"/>
    </row>
    <row r="84" ht="15.75" customHeight="1">
      <c r="A84" s="172"/>
      <c r="B84" s="171"/>
      <c r="C84" s="171"/>
      <c r="D84" s="171"/>
      <c r="E84" s="171"/>
      <c r="F84" s="171"/>
      <c r="G84" s="171"/>
      <c r="H84" s="171"/>
      <c r="I84" s="171"/>
      <c r="J84" s="171"/>
      <c r="K84" s="171"/>
      <c r="L84" s="171"/>
      <c r="M84" s="171"/>
      <c r="N84" s="171"/>
      <c r="O84" s="171"/>
      <c r="P84" s="171"/>
      <c r="Q84" s="171"/>
      <c r="R84" s="234" t="str">
        <f>+R81</f>
        <v>COTIZACIÓN</v>
      </c>
      <c r="S84" s="277" t="str">
        <f>+NP!D26</f>
        <v/>
      </c>
      <c r="T84" s="3"/>
      <c r="U84" s="3"/>
      <c r="V84" s="4"/>
      <c r="W84" s="183" t="s">
        <v>180</v>
      </c>
      <c r="X84" s="3"/>
      <c r="Y84" s="3"/>
      <c r="Z84" s="3"/>
      <c r="AA84" s="3"/>
      <c r="AB84" s="3"/>
      <c r="AC84" s="4"/>
      <c r="AD84" s="402" t="s">
        <v>181</v>
      </c>
      <c r="AE84" s="238">
        <v>0.25</v>
      </c>
      <c r="AF84" s="171"/>
      <c r="AG84" s="171"/>
      <c r="AH84" s="239"/>
      <c r="AI84" s="229"/>
      <c r="AJ84" s="229"/>
      <c r="AK84" s="229"/>
      <c r="AL84" s="230"/>
      <c r="AM84" s="230"/>
      <c r="AN84" s="230"/>
      <c r="AO84" s="230"/>
      <c r="AP84" s="230"/>
      <c r="AQ84" s="231"/>
      <c r="AR84" s="231"/>
      <c r="AS84" s="231"/>
      <c r="AT84" s="232"/>
      <c r="AU84" s="233"/>
      <c r="AV84" s="92"/>
      <c r="AX84" s="172"/>
      <c r="AY84" s="172"/>
      <c r="AZ84" s="172"/>
      <c r="BA84" s="172"/>
      <c r="BB84" s="172"/>
    </row>
    <row r="85" ht="15.75" customHeight="1">
      <c r="A85" s="172"/>
      <c r="B85" s="411" t="s">
        <v>182</v>
      </c>
      <c r="C85" s="7"/>
      <c r="D85" s="7"/>
      <c r="E85" s="7"/>
      <c r="F85" s="7"/>
      <c r="G85" s="7"/>
      <c r="H85" s="7"/>
      <c r="I85" s="7"/>
      <c r="J85" s="7"/>
      <c r="K85" s="7"/>
      <c r="L85" s="7"/>
      <c r="M85" s="7"/>
      <c r="N85" s="7"/>
      <c r="O85" s="7"/>
      <c r="P85" s="19"/>
      <c r="Q85" s="171"/>
      <c r="R85" s="200"/>
      <c r="S85" s="14"/>
      <c r="T85" s="15"/>
      <c r="U85" s="15"/>
      <c r="V85" s="16"/>
      <c r="W85" s="14"/>
      <c r="X85" s="15"/>
      <c r="Y85" s="15"/>
      <c r="Z85" s="15"/>
      <c r="AA85" s="15"/>
      <c r="AB85" s="15"/>
      <c r="AC85" s="16"/>
      <c r="AD85" s="16"/>
      <c r="AE85" s="201"/>
      <c r="AF85" s="171"/>
      <c r="AG85" s="171"/>
      <c r="AH85" s="239"/>
      <c r="AI85" s="229"/>
      <c r="AJ85" s="229"/>
      <c r="AK85" s="229"/>
      <c r="AL85" s="230"/>
      <c r="AM85" s="230"/>
      <c r="AN85" s="230"/>
      <c r="AO85" s="230"/>
      <c r="AP85" s="230"/>
      <c r="AQ85" s="231"/>
      <c r="AR85" s="231"/>
      <c r="AS85" s="231"/>
      <c r="AT85" s="232"/>
      <c r="AU85" s="233"/>
      <c r="AV85" s="92"/>
      <c r="AX85" s="172"/>
      <c r="AY85" s="172"/>
      <c r="AZ85" s="172"/>
      <c r="BA85" s="172"/>
      <c r="BB85" s="172"/>
    </row>
    <row r="86" ht="15.75" customHeight="1">
      <c r="A86" s="172"/>
      <c r="B86" s="171"/>
      <c r="C86" s="171"/>
      <c r="D86" s="171"/>
      <c r="E86" s="171"/>
      <c r="F86" s="171"/>
      <c r="G86" s="171"/>
      <c r="H86" s="171"/>
      <c r="I86" s="171"/>
      <c r="J86" s="171"/>
      <c r="K86" s="171"/>
      <c r="L86" s="171"/>
      <c r="M86" s="171"/>
      <c r="N86" s="171"/>
      <c r="O86" s="171"/>
      <c r="P86" s="171"/>
      <c r="Q86" s="171"/>
      <c r="R86" s="95"/>
      <c r="S86" s="31"/>
      <c r="T86" s="31"/>
      <c r="U86" s="31"/>
      <c r="V86" s="31"/>
      <c r="W86" s="31"/>
      <c r="X86" s="31"/>
      <c r="Y86" s="31"/>
      <c r="Z86" s="31"/>
      <c r="AA86" s="31"/>
      <c r="AB86" s="31"/>
      <c r="AC86" s="31"/>
      <c r="AD86" s="31"/>
      <c r="AE86" s="31"/>
      <c r="AF86" s="171"/>
      <c r="AG86" s="171"/>
      <c r="AH86" s="228"/>
      <c r="AI86" s="229"/>
      <c r="AJ86" s="229"/>
      <c r="AK86" s="230"/>
      <c r="AL86" s="230"/>
      <c r="AM86" s="230"/>
      <c r="AN86" s="20"/>
      <c r="AO86" s="20"/>
      <c r="AP86" s="231"/>
      <c r="AQ86" s="231"/>
      <c r="AR86" s="231"/>
      <c r="AS86" s="232"/>
      <c r="AT86" s="233"/>
      <c r="AU86" s="31"/>
      <c r="AV86" s="92"/>
      <c r="AX86" s="172"/>
      <c r="AY86" s="172"/>
      <c r="AZ86" s="172"/>
      <c r="BA86" s="172"/>
      <c r="BB86" s="172"/>
    </row>
    <row r="87" ht="15.75" customHeight="1">
      <c r="A87" s="172"/>
      <c r="B87" s="171"/>
      <c r="C87" s="171"/>
      <c r="D87" s="171"/>
      <c r="E87" s="171"/>
      <c r="F87" s="171"/>
      <c r="G87" s="171"/>
      <c r="H87" s="171"/>
      <c r="I87" s="171"/>
      <c r="J87" s="171"/>
      <c r="K87" s="171"/>
      <c r="L87" s="171"/>
      <c r="M87" s="171"/>
      <c r="N87" s="171"/>
      <c r="O87" s="171"/>
      <c r="P87" s="171"/>
      <c r="Q87" s="171"/>
      <c r="R87" s="234" t="str">
        <f>+R84</f>
        <v>COTIZACIÓN</v>
      </c>
      <c r="S87" s="384" t="str">
        <f>+NP!D36</f>
        <v/>
      </c>
      <c r="T87" s="3"/>
      <c r="U87" s="3"/>
      <c r="V87" s="4"/>
      <c r="W87" s="281" t="s">
        <v>183</v>
      </c>
      <c r="X87" s="281" t="s">
        <v>184</v>
      </c>
      <c r="Y87" s="281" t="s">
        <v>185</v>
      </c>
      <c r="Z87" s="281" t="s">
        <v>186</v>
      </c>
      <c r="AA87" s="412"/>
      <c r="AB87" s="412"/>
      <c r="AC87" s="412"/>
      <c r="AD87" s="69" t="s">
        <v>160</v>
      </c>
      <c r="AE87" s="238">
        <f>+Z88+Z90</f>
        <v>0.65</v>
      </c>
      <c r="AF87" s="171"/>
      <c r="AG87" s="171"/>
      <c r="AH87" s="228"/>
      <c r="AI87" s="229"/>
      <c r="AJ87" s="229"/>
      <c r="AK87" s="230"/>
      <c r="AL87" s="230"/>
      <c r="AM87" s="230"/>
      <c r="AN87" s="230"/>
      <c r="AO87" s="230"/>
      <c r="AP87" s="231"/>
      <c r="AQ87" s="231"/>
      <c r="AR87" s="231"/>
      <c r="AS87" s="232"/>
      <c r="AT87" s="233"/>
      <c r="AU87" s="20"/>
      <c r="AV87" s="92"/>
      <c r="AX87" s="172"/>
      <c r="AY87" s="172"/>
      <c r="AZ87" s="172"/>
      <c r="BA87" s="172"/>
      <c r="BB87" s="172"/>
    </row>
    <row r="88" ht="15.75" customHeight="1">
      <c r="A88" s="172"/>
      <c r="B88" s="171"/>
      <c r="C88" s="171"/>
      <c r="D88" s="171"/>
      <c r="E88" s="171"/>
      <c r="F88" s="171"/>
      <c r="G88" s="171"/>
      <c r="H88" s="171"/>
      <c r="I88" s="171"/>
      <c r="J88" s="171"/>
      <c r="K88" s="171"/>
      <c r="L88" s="171"/>
      <c r="M88" s="171"/>
      <c r="N88" s="171"/>
      <c r="O88" s="171"/>
      <c r="P88" s="171"/>
      <c r="Q88" s="171"/>
      <c r="R88" s="243"/>
      <c r="S88" s="12"/>
      <c r="V88" s="13"/>
      <c r="W88" s="286">
        <v>0.06</v>
      </c>
      <c r="X88" s="286">
        <f>+AE48</f>
        <v>6.87</v>
      </c>
      <c r="Y88" s="380">
        <v>0.1</v>
      </c>
      <c r="Z88" s="65">
        <f>+ROUND(W88*X88*1.1,2)</f>
        <v>0.45</v>
      </c>
      <c r="AA88" s="413"/>
      <c r="AB88" s="292"/>
      <c r="AC88" s="292"/>
      <c r="AD88" s="249"/>
      <c r="AE88" s="249"/>
      <c r="AF88" s="171"/>
      <c r="AG88" s="171"/>
      <c r="AH88" s="228"/>
      <c r="AI88" s="229"/>
      <c r="AJ88" s="229"/>
      <c r="AK88" s="230"/>
      <c r="AL88" s="230"/>
      <c r="AM88" s="230"/>
      <c r="AN88" s="230"/>
      <c r="AO88" s="230"/>
      <c r="AP88" s="231"/>
      <c r="AQ88" s="231"/>
      <c r="AR88" s="231"/>
      <c r="AS88" s="232"/>
      <c r="AT88" s="233"/>
      <c r="AU88" s="20"/>
      <c r="AV88" s="92"/>
      <c r="AX88" s="172"/>
      <c r="AY88" s="172"/>
      <c r="AZ88" s="172"/>
      <c r="BA88" s="172"/>
      <c r="BB88" s="172"/>
    </row>
    <row r="89" ht="15.75" customHeight="1">
      <c r="A89" s="172"/>
      <c r="B89" s="171"/>
      <c r="C89" s="171"/>
      <c r="D89" s="171"/>
      <c r="E89" s="171"/>
      <c r="F89" s="171"/>
      <c r="G89" s="171"/>
      <c r="H89" s="171"/>
      <c r="I89" s="171"/>
      <c r="J89" s="171"/>
      <c r="K89" s="171"/>
      <c r="L89" s="171"/>
      <c r="M89" s="171"/>
      <c r="N89" s="171"/>
      <c r="O89" s="171"/>
      <c r="P89" s="171"/>
      <c r="Q89" s="171"/>
      <c r="R89" s="243"/>
      <c r="S89" s="12"/>
      <c r="V89" s="13"/>
      <c r="W89" s="281" t="s">
        <v>187</v>
      </c>
      <c r="X89" s="281" t="s">
        <v>188</v>
      </c>
      <c r="Y89" s="281" t="s">
        <v>189</v>
      </c>
      <c r="Z89" s="281" t="s">
        <v>190</v>
      </c>
      <c r="AA89" s="31"/>
      <c r="AB89" s="31"/>
      <c r="AC89" s="31"/>
      <c r="AD89" s="249"/>
      <c r="AE89" s="249"/>
      <c r="AF89" s="171"/>
      <c r="AG89" s="171"/>
      <c r="AH89" s="228"/>
      <c r="AI89" s="229"/>
      <c r="AJ89" s="229"/>
      <c r="AK89" s="230"/>
      <c r="AL89" s="230"/>
      <c r="AM89" s="230"/>
      <c r="AN89" s="230"/>
      <c r="AO89" s="230"/>
      <c r="AP89" s="231"/>
      <c r="AQ89" s="231"/>
      <c r="AR89" s="231"/>
      <c r="AS89" s="232"/>
      <c r="AT89" s="233"/>
      <c r="AU89" s="20"/>
      <c r="AV89" s="92"/>
      <c r="AX89" s="172"/>
      <c r="AY89" s="172"/>
      <c r="AZ89" s="172"/>
      <c r="BA89" s="172"/>
      <c r="BB89" s="172"/>
    </row>
    <row r="90" ht="15.75" customHeight="1">
      <c r="A90" s="172"/>
      <c r="B90" s="171"/>
      <c r="C90" s="171"/>
      <c r="D90" s="171"/>
      <c r="E90" s="171"/>
      <c r="F90" s="171"/>
      <c r="G90" s="171"/>
      <c r="H90" s="171"/>
      <c r="I90" s="171"/>
      <c r="J90" s="171"/>
      <c r="K90" s="171"/>
      <c r="L90" s="171"/>
      <c r="M90" s="171"/>
      <c r="N90" s="171"/>
      <c r="O90" s="171"/>
      <c r="P90" s="171"/>
      <c r="Q90" s="171"/>
      <c r="R90" s="200"/>
      <c r="S90" s="14"/>
      <c r="T90" s="15"/>
      <c r="U90" s="15"/>
      <c r="V90" s="16"/>
      <c r="W90" s="286">
        <v>0.03</v>
      </c>
      <c r="X90" s="286">
        <f>+Z94+Z97</f>
        <v>6.21</v>
      </c>
      <c r="Y90" s="380">
        <v>0.1</v>
      </c>
      <c r="Z90" s="65">
        <f>+ROUND(W90*X90*1.1,2)</f>
        <v>0.2</v>
      </c>
      <c r="AA90" s="414"/>
      <c r="AB90" s="126"/>
      <c r="AC90" s="415"/>
      <c r="AD90" s="201"/>
      <c r="AE90" s="201"/>
      <c r="AF90" s="171"/>
      <c r="AG90" s="171"/>
      <c r="AH90" s="228"/>
      <c r="AI90" s="229"/>
      <c r="AJ90" s="229"/>
      <c r="AK90" s="230"/>
      <c r="AL90" s="230"/>
      <c r="AM90" s="230"/>
      <c r="AN90" s="230"/>
      <c r="AO90" s="230"/>
      <c r="AP90" s="231"/>
      <c r="AQ90" s="231"/>
      <c r="AR90" s="231"/>
      <c r="AS90" s="232"/>
      <c r="AT90" s="233"/>
      <c r="AU90" s="20"/>
      <c r="AV90" s="92"/>
      <c r="AX90" s="172"/>
      <c r="AY90" s="172"/>
      <c r="AZ90" s="172"/>
      <c r="BA90" s="172"/>
      <c r="BB90" s="172"/>
    </row>
    <row r="91" ht="15.75" customHeight="1">
      <c r="A91" s="172"/>
      <c r="B91" s="171"/>
      <c r="C91" s="171"/>
      <c r="D91" s="171"/>
      <c r="E91" s="171"/>
      <c r="F91" s="171"/>
      <c r="G91" s="171"/>
      <c r="H91" s="171"/>
      <c r="I91" s="171"/>
      <c r="J91" s="171"/>
      <c r="K91" s="171"/>
      <c r="L91" s="171"/>
      <c r="M91" s="171"/>
      <c r="N91" s="171"/>
      <c r="O91" s="171"/>
      <c r="P91" s="171"/>
      <c r="Q91" s="171"/>
      <c r="R91" s="95"/>
      <c r="S91" s="31"/>
      <c r="T91" s="31"/>
      <c r="U91" s="31"/>
      <c r="V91" s="31"/>
      <c r="W91" s="31"/>
      <c r="X91" s="31"/>
      <c r="Y91" s="31"/>
      <c r="Z91" s="31"/>
      <c r="AA91" s="31"/>
      <c r="AB91" s="31"/>
      <c r="AC91" s="31"/>
      <c r="AD91" s="31"/>
      <c r="AE91" s="31"/>
      <c r="AF91" s="171"/>
      <c r="AG91" s="171"/>
      <c r="AH91" s="416"/>
      <c r="AI91" s="230"/>
      <c r="AJ91" s="229"/>
      <c r="AK91" s="229"/>
      <c r="AL91" s="229"/>
      <c r="AM91" s="230"/>
      <c r="AN91" s="230"/>
      <c r="AO91" s="230"/>
      <c r="AP91" s="230"/>
      <c r="AQ91" s="230"/>
      <c r="AR91" s="231"/>
      <c r="AS91" s="231"/>
      <c r="AT91" s="231"/>
      <c r="AU91" s="232"/>
      <c r="AV91" s="359"/>
      <c r="AX91" s="172"/>
      <c r="AY91" s="172"/>
      <c r="AZ91" s="172"/>
      <c r="BA91" s="172"/>
      <c r="BB91" s="172"/>
    </row>
    <row r="92" ht="24.75" customHeight="1">
      <c r="A92" s="172"/>
      <c r="B92" s="171"/>
      <c r="C92" s="171"/>
      <c r="D92" s="171"/>
      <c r="E92" s="171"/>
      <c r="F92" s="171"/>
      <c r="G92" s="171"/>
      <c r="H92" s="171"/>
      <c r="I92" s="171"/>
      <c r="J92" s="171"/>
      <c r="K92" s="171"/>
      <c r="L92" s="171"/>
      <c r="M92" s="171"/>
      <c r="N92" s="171"/>
      <c r="O92" s="171"/>
      <c r="P92" s="171"/>
      <c r="Q92" s="171"/>
      <c r="R92" s="234" t="str">
        <f>+R87</f>
        <v>COTIZACIÓN</v>
      </c>
      <c r="S92" s="277" t="str">
        <f>+NP!D22</f>
        <v/>
      </c>
      <c r="T92" s="3"/>
      <c r="U92" s="3"/>
      <c r="V92" s="4"/>
      <c r="W92" s="417" t="s">
        <v>191</v>
      </c>
      <c r="X92" s="7"/>
      <c r="Y92" s="7"/>
      <c r="Z92" s="7"/>
      <c r="AA92" s="7"/>
      <c r="AB92" s="7"/>
      <c r="AC92" s="418"/>
      <c r="AD92" s="69" t="s">
        <v>192</v>
      </c>
      <c r="AE92" s="238">
        <f>+AB94+AB97</f>
        <v>12.42</v>
      </c>
      <c r="AF92" s="171"/>
      <c r="AG92" s="171"/>
      <c r="AH92" s="416"/>
      <c r="AI92" s="230"/>
      <c r="AJ92" s="229"/>
      <c r="AK92" s="229"/>
      <c r="AL92" s="229"/>
      <c r="AM92" s="230"/>
      <c r="AN92" s="230"/>
      <c r="AO92" s="230"/>
      <c r="AP92" s="230"/>
      <c r="AQ92" s="230"/>
      <c r="AR92" s="231"/>
      <c r="AS92" s="231"/>
      <c r="AT92" s="231"/>
      <c r="AU92" s="232"/>
      <c r="AV92" s="359"/>
      <c r="AX92" s="172"/>
      <c r="AY92" s="172"/>
      <c r="AZ92" s="172"/>
      <c r="BA92" s="172"/>
      <c r="BB92" s="172"/>
    </row>
    <row r="93" ht="15.75" customHeight="1">
      <c r="A93" s="172"/>
      <c r="B93" s="171"/>
      <c r="C93" s="171"/>
      <c r="D93" s="171"/>
      <c r="E93" s="171"/>
      <c r="F93" s="171"/>
      <c r="G93" s="171"/>
      <c r="H93" s="171"/>
      <c r="I93" s="171"/>
      <c r="J93" s="171"/>
      <c r="K93" s="171"/>
      <c r="L93" s="171"/>
      <c r="M93" s="171"/>
      <c r="N93" s="171"/>
      <c r="O93" s="171"/>
      <c r="P93" s="171"/>
      <c r="Q93" s="171"/>
      <c r="R93" s="243"/>
      <c r="S93" s="12"/>
      <c r="V93" s="13"/>
      <c r="W93" s="419" t="s">
        <v>193</v>
      </c>
      <c r="X93" s="376" t="s">
        <v>194</v>
      </c>
      <c r="Y93" s="420" t="s">
        <v>195</v>
      </c>
      <c r="Z93" s="281" t="s">
        <v>196</v>
      </c>
      <c r="AA93" s="281" t="s">
        <v>197</v>
      </c>
      <c r="AB93" s="281" t="s">
        <v>198</v>
      </c>
      <c r="AC93" s="421"/>
      <c r="AD93" s="249"/>
      <c r="AE93" s="249"/>
      <c r="AF93" s="171"/>
      <c r="AG93" s="171"/>
      <c r="AH93" s="239"/>
      <c r="AI93" s="229"/>
      <c r="AJ93" s="229"/>
      <c r="AK93" s="229"/>
      <c r="AL93" s="230"/>
      <c r="AM93" s="230"/>
      <c r="AN93" s="230"/>
      <c r="AO93" s="230"/>
      <c r="AP93" s="230"/>
      <c r="AQ93" s="231"/>
      <c r="AR93" s="231"/>
      <c r="AS93" s="231"/>
      <c r="AT93" s="232"/>
      <c r="AU93" s="233"/>
      <c r="AV93" s="92"/>
      <c r="AX93" s="172"/>
      <c r="AY93" s="172"/>
      <c r="AZ93" s="172"/>
      <c r="BA93" s="172"/>
      <c r="BB93" s="172"/>
    </row>
    <row r="94" ht="15.75" customHeight="1">
      <c r="A94" s="172"/>
      <c r="B94" s="171"/>
      <c r="C94" s="171"/>
      <c r="D94" s="171"/>
      <c r="E94" s="171"/>
      <c r="F94" s="171"/>
      <c r="G94" s="171"/>
      <c r="H94" s="171"/>
      <c r="I94" s="171"/>
      <c r="J94" s="171"/>
      <c r="K94" s="171"/>
      <c r="L94" s="171"/>
      <c r="M94" s="171"/>
      <c r="N94" s="171"/>
      <c r="O94" s="171"/>
      <c r="P94" s="171"/>
      <c r="Q94" s="171"/>
      <c r="R94" s="243"/>
      <c r="S94" s="12"/>
      <c r="V94" s="13"/>
      <c r="W94" s="422">
        <v>0.8</v>
      </c>
      <c r="X94" s="286">
        <v>1.5</v>
      </c>
      <c r="Y94" s="423">
        <v>2.0</v>
      </c>
      <c r="Z94" s="286">
        <f>W94*X94*Y94</f>
        <v>2.4</v>
      </c>
      <c r="AA94" s="424">
        <v>2.0</v>
      </c>
      <c r="AB94" s="287">
        <f>+Z94*AA94</f>
        <v>4.8</v>
      </c>
      <c r="AC94" s="421"/>
      <c r="AD94" s="249"/>
      <c r="AE94" s="249"/>
      <c r="AF94" s="171"/>
      <c r="AG94" s="171"/>
      <c r="AH94" s="239"/>
      <c r="AI94" s="229"/>
      <c r="AJ94" s="229"/>
      <c r="AK94" s="229"/>
      <c r="AL94" s="230"/>
      <c r="AM94" s="230"/>
      <c r="AN94" s="230"/>
      <c r="AO94" s="230"/>
      <c r="AP94" s="230"/>
      <c r="AQ94" s="231"/>
      <c r="AR94" s="231"/>
      <c r="AS94" s="231"/>
      <c r="AT94" s="232"/>
      <c r="AU94" s="233"/>
      <c r="AV94" s="92"/>
      <c r="AX94" s="172"/>
      <c r="AY94" s="172"/>
      <c r="AZ94" s="172"/>
      <c r="BA94" s="172"/>
      <c r="BB94" s="172"/>
    </row>
    <row r="95" ht="15.75" customHeight="1">
      <c r="A95" s="172"/>
      <c r="B95" s="171"/>
      <c r="C95" s="171"/>
      <c r="D95" s="171"/>
      <c r="E95" s="171"/>
      <c r="F95" s="171"/>
      <c r="G95" s="171"/>
      <c r="H95" s="171"/>
      <c r="I95" s="171"/>
      <c r="J95" s="171"/>
      <c r="K95" s="171"/>
      <c r="L95" s="171"/>
      <c r="M95" s="171"/>
      <c r="N95" s="171"/>
      <c r="O95" s="171"/>
      <c r="P95" s="171"/>
      <c r="Q95" s="171"/>
      <c r="R95" s="243"/>
      <c r="S95" s="12"/>
      <c r="V95" s="13"/>
      <c r="W95" s="425" t="s">
        <v>199</v>
      </c>
      <c r="X95" s="7"/>
      <c r="Y95" s="7"/>
      <c r="Z95" s="41"/>
      <c r="AA95" s="367"/>
      <c r="AB95" s="367"/>
      <c r="AC95" s="426"/>
      <c r="AD95" s="249"/>
      <c r="AE95" s="249"/>
      <c r="AF95" s="171"/>
      <c r="AG95" s="171"/>
      <c r="AH95" s="239"/>
      <c r="AI95" s="229"/>
      <c r="AJ95" s="229"/>
      <c r="AK95" s="229"/>
      <c r="AL95" s="230"/>
      <c r="AM95" s="230"/>
      <c r="AN95" s="230"/>
      <c r="AO95" s="230"/>
      <c r="AP95" s="230"/>
      <c r="AQ95" s="231"/>
      <c r="AR95" s="231"/>
      <c r="AS95" s="231"/>
      <c r="AT95" s="232"/>
      <c r="AU95" s="233"/>
      <c r="AV95" s="92"/>
      <c r="AX95" s="172"/>
      <c r="AY95" s="172"/>
      <c r="AZ95" s="172"/>
      <c r="BA95" s="172"/>
      <c r="BB95" s="172"/>
    </row>
    <row r="96" ht="15.75" customHeight="1">
      <c r="A96" s="172"/>
      <c r="B96" s="171"/>
      <c r="C96" s="171"/>
      <c r="D96" s="171"/>
      <c r="E96" s="171"/>
      <c r="F96" s="171"/>
      <c r="G96" s="171"/>
      <c r="H96" s="171"/>
      <c r="I96" s="171"/>
      <c r="J96" s="171"/>
      <c r="K96" s="171"/>
      <c r="L96" s="171"/>
      <c r="M96" s="171"/>
      <c r="N96" s="171"/>
      <c r="O96" s="171"/>
      <c r="P96" s="171"/>
      <c r="Q96" s="171"/>
      <c r="R96" s="243"/>
      <c r="S96" s="12"/>
      <c r="V96" s="13"/>
      <c r="W96" s="419" t="s">
        <v>200</v>
      </c>
      <c r="X96" s="376" t="s">
        <v>201</v>
      </c>
      <c r="Y96" s="376" t="s">
        <v>202</v>
      </c>
      <c r="Z96" s="281" t="s">
        <v>203</v>
      </c>
      <c r="AA96" s="281" t="s">
        <v>204</v>
      </c>
      <c r="AB96" s="281" t="s">
        <v>205</v>
      </c>
      <c r="AC96" s="426"/>
      <c r="AD96" s="249"/>
      <c r="AE96" s="249"/>
      <c r="AF96" s="171"/>
      <c r="AG96" s="171"/>
      <c r="AH96" s="239"/>
      <c r="AI96" s="229"/>
      <c r="AJ96" s="229"/>
      <c r="AK96" s="229"/>
      <c r="AL96" s="230"/>
      <c r="AM96" s="230"/>
      <c r="AN96" s="230"/>
      <c r="AO96" s="230"/>
      <c r="AP96" s="230"/>
      <c r="AQ96" s="231"/>
      <c r="AR96" s="231"/>
      <c r="AS96" s="231"/>
      <c r="AT96" s="232"/>
      <c r="AU96" s="233"/>
      <c r="AV96" s="92"/>
      <c r="AX96" s="172"/>
      <c r="AY96" s="172"/>
      <c r="AZ96" s="172"/>
      <c r="BA96" s="172"/>
      <c r="BB96" s="172"/>
    </row>
    <row r="97" ht="15.75" customHeight="1">
      <c r="A97" s="172"/>
      <c r="B97" s="171"/>
      <c r="C97" s="171"/>
      <c r="D97" s="171"/>
      <c r="E97" s="171"/>
      <c r="F97" s="171"/>
      <c r="G97" s="171"/>
      <c r="H97" s="171"/>
      <c r="I97" s="171"/>
      <c r="J97" s="171"/>
      <c r="K97" s="171"/>
      <c r="L97" s="171"/>
      <c r="M97" s="171"/>
      <c r="N97" s="171"/>
      <c r="O97" s="171"/>
      <c r="P97" s="171"/>
      <c r="Q97" s="171"/>
      <c r="R97" s="200"/>
      <c r="S97" s="14"/>
      <c r="T97" s="15"/>
      <c r="U97" s="15"/>
      <c r="V97" s="16"/>
      <c r="W97" s="427">
        <v>1.36</v>
      </c>
      <c r="X97" s="286">
        <v>1.3</v>
      </c>
      <c r="Y97" s="286">
        <v>1.5</v>
      </c>
      <c r="Z97" s="286">
        <f>+ROUND((W97*X97)+(W97*Y97),2)</f>
        <v>3.81</v>
      </c>
      <c r="AA97" s="424">
        <v>2.0</v>
      </c>
      <c r="AB97" s="365">
        <f>+Z97*AA97</f>
        <v>7.62</v>
      </c>
      <c r="AC97" s="428"/>
      <c r="AD97" s="201"/>
      <c r="AE97" s="201"/>
      <c r="AF97" s="171"/>
      <c r="AG97" s="171"/>
      <c r="AH97" s="239"/>
      <c r="AI97" s="229"/>
      <c r="AJ97" s="229"/>
      <c r="AK97" s="229"/>
      <c r="AL97" s="230"/>
      <c r="AM97" s="230"/>
      <c r="AN97" s="230"/>
      <c r="AO97" s="230"/>
      <c r="AP97" s="230"/>
      <c r="AQ97" s="231"/>
      <c r="AR97" s="231"/>
      <c r="AS97" s="231"/>
      <c r="AT97" s="232"/>
      <c r="AU97" s="233"/>
      <c r="AV97" s="92"/>
      <c r="AX97" s="172"/>
      <c r="AY97" s="172"/>
      <c r="AZ97" s="172"/>
      <c r="BA97" s="172"/>
      <c r="BB97" s="172"/>
    </row>
    <row r="98" ht="15.75" customHeight="1">
      <c r="A98" s="172"/>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370"/>
      <c r="AI98" s="171"/>
      <c r="AJ98" s="171"/>
      <c r="AK98" s="171"/>
      <c r="AL98" s="171"/>
      <c r="AM98" s="171"/>
      <c r="AN98" s="171"/>
      <c r="AO98" s="171"/>
      <c r="AP98" s="171"/>
      <c r="AQ98" s="171"/>
      <c r="AR98" s="171"/>
      <c r="AS98" s="171"/>
      <c r="AT98" s="171"/>
      <c r="AU98" s="171"/>
      <c r="AV98" s="276"/>
      <c r="AX98" s="172"/>
      <c r="AY98" s="172"/>
      <c r="AZ98" s="172"/>
      <c r="BA98" s="172"/>
      <c r="BB98" s="172"/>
    </row>
    <row r="99" ht="15.75" customHeight="1">
      <c r="A99" s="172"/>
      <c r="B99" s="171"/>
      <c r="C99" s="171"/>
      <c r="D99" s="171"/>
      <c r="E99" s="171"/>
      <c r="F99" s="171"/>
      <c r="G99" s="171"/>
      <c r="H99" s="171"/>
      <c r="I99" s="171"/>
      <c r="J99" s="171"/>
      <c r="K99" s="171"/>
      <c r="L99" s="171"/>
      <c r="M99" s="171"/>
      <c r="N99" s="171"/>
      <c r="O99" s="171"/>
      <c r="P99" s="171"/>
      <c r="Q99" s="171"/>
      <c r="R99" s="234" t="s">
        <v>206</v>
      </c>
      <c r="S99" s="277" t="str">
        <f>+NP!D33</f>
        <v/>
      </c>
      <c r="T99" s="3"/>
      <c r="U99" s="3"/>
      <c r="V99" s="4"/>
      <c r="W99" s="425" t="s">
        <v>207</v>
      </c>
      <c r="X99" s="7"/>
      <c r="Y99" s="7"/>
      <c r="Z99" s="7"/>
      <c r="AA99" s="7"/>
      <c r="AB99" s="41"/>
      <c r="AC99" s="429"/>
      <c r="AD99" s="430"/>
      <c r="AE99" s="431"/>
      <c r="AF99" s="171"/>
      <c r="AG99" s="171"/>
      <c r="AH99" s="171"/>
      <c r="AI99" s="171"/>
      <c r="AJ99" s="171"/>
      <c r="AK99" s="171"/>
      <c r="AL99" s="171"/>
      <c r="AM99" s="171"/>
      <c r="AN99" s="171"/>
      <c r="AO99" s="171"/>
      <c r="AP99" s="171"/>
      <c r="AQ99" s="171"/>
      <c r="AR99" s="171"/>
      <c r="AS99" s="171"/>
      <c r="AT99" s="171"/>
      <c r="AU99" s="171"/>
      <c r="AV99" s="171"/>
      <c r="AX99" s="172"/>
      <c r="AY99" s="172"/>
      <c r="AZ99" s="172"/>
      <c r="BA99" s="172"/>
      <c r="BB99" s="172"/>
    </row>
    <row r="100" ht="15.75" customHeight="1">
      <c r="A100" s="172"/>
      <c r="B100" s="171"/>
      <c r="C100" s="171"/>
      <c r="D100" s="171"/>
      <c r="E100" s="171"/>
      <c r="F100" s="171"/>
      <c r="G100" s="171"/>
      <c r="H100" s="171"/>
      <c r="I100" s="171"/>
      <c r="J100" s="171"/>
      <c r="K100" s="171"/>
      <c r="L100" s="171"/>
      <c r="M100" s="171"/>
      <c r="N100" s="171"/>
      <c r="O100" s="171"/>
      <c r="P100" s="171"/>
      <c r="Q100" s="171"/>
      <c r="R100" s="243"/>
      <c r="S100" s="12"/>
      <c r="V100" s="13"/>
      <c r="W100" s="432" t="s">
        <v>208</v>
      </c>
      <c r="X100" s="376" t="s">
        <v>209</v>
      </c>
      <c r="Y100" s="376" t="s">
        <v>210</v>
      </c>
      <c r="Z100" s="281" t="s">
        <v>211</v>
      </c>
      <c r="AA100" s="433"/>
      <c r="AB100" s="434"/>
      <c r="AC100" s="435"/>
      <c r="AD100" s="192" t="s">
        <v>160</v>
      </c>
      <c r="AE100" s="238">
        <f>+ROUND(Y101*1.05,2)</f>
        <v>438.38</v>
      </c>
      <c r="AF100" s="171"/>
      <c r="AG100" s="171"/>
      <c r="AH100" s="171"/>
      <c r="AI100" s="171"/>
      <c r="AJ100" s="171"/>
      <c r="AK100" s="171"/>
      <c r="AL100" s="171"/>
      <c r="AM100" s="171"/>
      <c r="AN100" s="171"/>
      <c r="AO100" s="171"/>
      <c r="AP100" s="171"/>
      <c r="AQ100" s="171"/>
      <c r="AR100" s="171"/>
      <c r="AS100" s="171"/>
      <c r="AT100" s="171"/>
      <c r="AU100" s="171"/>
      <c r="AV100" s="171"/>
      <c r="AX100" s="172"/>
      <c r="AY100" s="172"/>
      <c r="AZ100" s="172"/>
      <c r="BA100" s="172"/>
      <c r="BB100" s="172"/>
    </row>
    <row r="101" ht="15.75" customHeight="1">
      <c r="A101" s="172"/>
      <c r="B101" s="171"/>
      <c r="C101" s="171"/>
      <c r="D101" s="171"/>
      <c r="E101" s="171"/>
      <c r="F101" s="171"/>
      <c r="G101" s="171"/>
      <c r="H101" s="171"/>
      <c r="I101" s="171"/>
      <c r="J101" s="171"/>
      <c r="K101" s="171"/>
      <c r="L101" s="171"/>
      <c r="M101" s="171"/>
      <c r="N101" s="171"/>
      <c r="O101" s="171"/>
      <c r="P101" s="171"/>
      <c r="Q101" s="171"/>
      <c r="R101" s="200"/>
      <c r="S101" s="14"/>
      <c r="T101" s="15"/>
      <c r="U101" s="15"/>
      <c r="V101" s="16"/>
      <c r="W101" s="379">
        <v>417.5</v>
      </c>
      <c r="X101" s="287">
        <v>1.0</v>
      </c>
      <c r="Y101" s="286">
        <f>+ROUND(W101*X101,2)</f>
        <v>417.5</v>
      </c>
      <c r="Z101" s="380">
        <v>0.05</v>
      </c>
      <c r="AA101" s="436"/>
      <c r="AB101" s="437"/>
      <c r="AC101" s="16"/>
      <c r="AD101" s="201"/>
      <c r="AE101" s="201"/>
      <c r="AF101" s="171"/>
      <c r="AG101" s="171"/>
      <c r="AH101" s="171"/>
      <c r="AI101" s="171"/>
      <c r="AJ101" s="171"/>
      <c r="AK101" s="171"/>
      <c r="AL101" s="171"/>
      <c r="AM101" s="171"/>
      <c r="AN101" s="171"/>
      <c r="AO101" s="171"/>
      <c r="AP101" s="171"/>
      <c r="AQ101" s="171"/>
      <c r="AR101" s="171"/>
      <c r="AS101" s="171"/>
      <c r="AT101" s="171"/>
      <c r="AU101" s="171"/>
      <c r="AV101" s="171"/>
      <c r="AX101" s="172"/>
      <c r="AY101" s="172"/>
      <c r="AZ101" s="172"/>
      <c r="BA101" s="172"/>
      <c r="BB101" s="172"/>
    </row>
    <row r="102" ht="15.75" customHeight="1">
      <c r="A102" s="172"/>
      <c r="B102" s="171"/>
      <c r="C102" s="171"/>
      <c r="D102" s="171"/>
      <c r="E102" s="171"/>
      <c r="F102" s="171"/>
      <c r="G102" s="171"/>
      <c r="H102" s="171"/>
      <c r="I102" s="171"/>
      <c r="J102" s="171"/>
      <c r="K102" s="171"/>
      <c r="L102" s="171"/>
      <c r="M102" s="171"/>
      <c r="N102" s="171"/>
      <c r="O102" s="171"/>
      <c r="P102" s="171"/>
      <c r="Q102" s="171"/>
      <c r="R102" s="438"/>
      <c r="S102" s="282"/>
      <c r="T102" s="282"/>
      <c r="U102" s="282"/>
      <c r="V102" s="282"/>
      <c r="W102" s="439"/>
      <c r="X102" s="319"/>
      <c r="Y102" s="319"/>
      <c r="Z102" s="308"/>
      <c r="AA102" s="300"/>
      <c r="AB102" s="301"/>
      <c r="AC102" s="332"/>
      <c r="AD102" s="301"/>
      <c r="AE102" s="332"/>
      <c r="AF102" s="171"/>
      <c r="AG102" s="171"/>
      <c r="AH102" s="171"/>
      <c r="AI102" s="171"/>
      <c r="AJ102" s="171"/>
      <c r="AK102" s="171"/>
      <c r="AL102" s="171"/>
      <c r="AM102" s="171"/>
      <c r="AN102" s="171"/>
      <c r="AO102" s="171"/>
      <c r="AP102" s="171"/>
      <c r="AQ102" s="171"/>
      <c r="AR102" s="171"/>
      <c r="AS102" s="171"/>
      <c r="AT102" s="171"/>
      <c r="AU102" s="171"/>
      <c r="AV102" s="171"/>
      <c r="AX102" s="172"/>
      <c r="AY102" s="172"/>
      <c r="AZ102" s="172"/>
      <c r="BA102" s="172"/>
      <c r="BB102" s="172"/>
    </row>
    <row r="103" ht="15.75" customHeight="1">
      <c r="A103" s="172"/>
      <c r="B103" s="171"/>
      <c r="C103" s="171"/>
      <c r="D103" s="171"/>
      <c r="E103" s="171"/>
      <c r="F103" s="171"/>
      <c r="G103" s="171"/>
      <c r="H103" s="171"/>
      <c r="I103" s="171"/>
      <c r="J103" s="171"/>
      <c r="K103" s="171"/>
      <c r="L103" s="171"/>
      <c r="M103" s="171"/>
      <c r="N103" s="171"/>
      <c r="O103" s="171"/>
      <c r="P103" s="171"/>
      <c r="Q103" s="171"/>
      <c r="R103" s="234" t="s">
        <v>206</v>
      </c>
      <c r="S103" s="277" t="str">
        <f>+NP!D34</f>
        <v/>
      </c>
      <c r="T103" s="3"/>
      <c r="U103" s="3"/>
      <c r="V103" s="4"/>
      <c r="W103" s="385" t="s">
        <v>212</v>
      </c>
      <c r="X103" s="3"/>
      <c r="Y103" s="3"/>
      <c r="Z103" s="3"/>
      <c r="AA103" s="3"/>
      <c r="AB103" s="3"/>
      <c r="AC103" s="4"/>
      <c r="AD103" s="192" t="s">
        <v>160</v>
      </c>
      <c r="AE103" s="238">
        <f>+AA105</f>
        <v>21.92</v>
      </c>
      <c r="AF103" s="171"/>
      <c r="AG103" s="171"/>
      <c r="AH103" s="171"/>
      <c r="AI103" s="171"/>
      <c r="AJ103" s="171"/>
      <c r="AK103" s="171"/>
      <c r="AL103" s="171"/>
      <c r="AM103" s="171"/>
      <c r="AN103" s="171"/>
      <c r="AO103" s="171"/>
      <c r="AP103" s="171"/>
      <c r="AQ103" s="171"/>
      <c r="AR103" s="171"/>
      <c r="AS103" s="171"/>
      <c r="AT103" s="171"/>
      <c r="AU103" s="171"/>
      <c r="AV103" s="171"/>
      <c r="AX103" s="172"/>
      <c r="AY103" s="172"/>
      <c r="AZ103" s="172"/>
      <c r="BA103" s="172"/>
      <c r="BB103" s="172"/>
    </row>
    <row r="104" ht="15.75" customHeight="1">
      <c r="A104" s="172"/>
      <c r="B104" s="171"/>
      <c r="C104" s="171"/>
      <c r="D104" s="171"/>
      <c r="E104" s="171"/>
      <c r="F104" s="171"/>
      <c r="G104" s="171"/>
      <c r="H104" s="171"/>
      <c r="I104" s="171"/>
      <c r="J104" s="171"/>
      <c r="K104" s="171"/>
      <c r="L104" s="171"/>
      <c r="M104" s="171"/>
      <c r="N104" s="171"/>
      <c r="O104" s="171"/>
      <c r="P104" s="171"/>
      <c r="Q104" s="171"/>
      <c r="R104" s="243"/>
      <c r="S104" s="12"/>
      <c r="V104" s="13"/>
      <c r="W104" s="281" t="s">
        <v>213</v>
      </c>
      <c r="X104" s="281" t="s">
        <v>214</v>
      </c>
      <c r="Y104" s="395" t="s">
        <v>215</v>
      </c>
      <c r="Z104" s="8"/>
      <c r="AA104" s="440" t="s">
        <v>216</v>
      </c>
      <c r="AB104" s="8"/>
      <c r="AC104" s="441"/>
      <c r="AD104" s="249"/>
      <c r="AE104" s="249"/>
      <c r="AF104" s="171"/>
      <c r="AG104" s="171"/>
      <c r="AH104" s="171"/>
      <c r="AI104" s="171"/>
      <c r="AJ104" s="171"/>
      <c r="AK104" s="171"/>
      <c r="AL104" s="171"/>
      <c r="AM104" s="171"/>
      <c r="AN104" s="171"/>
      <c r="AO104" s="171"/>
      <c r="AP104" s="171"/>
      <c r="AQ104" s="171"/>
      <c r="AR104" s="171"/>
      <c r="AS104" s="171"/>
      <c r="AT104" s="171"/>
      <c r="AU104" s="171"/>
      <c r="AV104" s="171"/>
      <c r="AX104" s="172"/>
      <c r="AY104" s="172"/>
      <c r="AZ104" s="172"/>
      <c r="BA104" s="172"/>
      <c r="BB104" s="172"/>
    </row>
    <row r="105" ht="15.75" customHeight="1">
      <c r="A105" s="172"/>
      <c r="B105" s="171"/>
      <c r="C105" s="171"/>
      <c r="D105" s="171"/>
      <c r="E105" s="171"/>
      <c r="F105" s="171"/>
      <c r="G105" s="171"/>
      <c r="H105" s="171"/>
      <c r="I105" s="171"/>
      <c r="J105" s="171"/>
      <c r="K105" s="171"/>
      <c r="L105" s="171"/>
      <c r="M105" s="171"/>
      <c r="N105" s="171"/>
      <c r="O105" s="171"/>
      <c r="P105" s="171"/>
      <c r="Q105" s="171"/>
      <c r="R105" s="200"/>
      <c r="S105" s="14"/>
      <c r="T105" s="15"/>
      <c r="U105" s="15"/>
      <c r="V105" s="16"/>
      <c r="W105" s="286">
        <f>+ROUND(Y101,2)</f>
        <v>417.5</v>
      </c>
      <c r="X105" s="380">
        <v>0.05</v>
      </c>
      <c r="Y105" s="442">
        <f>+ROUND(0.05*W105,2)</f>
        <v>20.88</v>
      </c>
      <c r="Z105" s="8"/>
      <c r="AA105" s="443">
        <f>ROUND(+Y105*1.05,2)</f>
        <v>21.92</v>
      </c>
      <c r="AB105" s="8"/>
      <c r="AC105" s="444"/>
      <c r="AD105" s="201"/>
      <c r="AE105" s="201"/>
      <c r="AF105" s="171"/>
      <c r="AG105" s="171"/>
      <c r="AH105" s="171"/>
      <c r="AI105" s="171"/>
      <c r="AJ105" s="171"/>
      <c r="AK105" s="171"/>
      <c r="AL105" s="171"/>
      <c r="AM105" s="171"/>
      <c r="AN105" s="171"/>
      <c r="AO105" s="171"/>
      <c r="AP105" s="171"/>
      <c r="AQ105" s="171"/>
      <c r="AR105" s="171"/>
      <c r="AS105" s="171"/>
      <c r="AT105" s="171"/>
      <c r="AU105" s="171"/>
      <c r="AV105" s="171"/>
      <c r="AX105" s="172"/>
      <c r="AY105" s="172"/>
      <c r="AZ105" s="172"/>
      <c r="BA105" s="172"/>
      <c r="BB105" s="172"/>
    </row>
    <row r="106" ht="15.75" customHeight="1">
      <c r="A106" s="172"/>
      <c r="B106" s="171"/>
      <c r="C106" s="171"/>
      <c r="D106" s="171"/>
      <c r="E106" s="171"/>
      <c r="F106" s="171"/>
      <c r="G106" s="171"/>
      <c r="H106" s="171"/>
      <c r="I106" s="171"/>
      <c r="J106" s="171"/>
      <c r="K106" s="171"/>
      <c r="L106" s="171"/>
      <c r="M106" s="171"/>
      <c r="N106" s="171"/>
      <c r="O106" s="171"/>
      <c r="P106" s="171"/>
      <c r="Q106" s="171"/>
      <c r="R106" s="403"/>
      <c r="S106" s="20"/>
      <c r="T106" s="20"/>
      <c r="U106" s="20"/>
      <c r="V106" s="20"/>
      <c r="W106" s="20"/>
      <c r="X106" s="20"/>
      <c r="Y106" s="20"/>
      <c r="Z106" s="20"/>
      <c r="AA106" s="20"/>
      <c r="AB106" s="20"/>
      <c r="AC106" s="20"/>
      <c r="AD106" s="20"/>
      <c r="AE106" s="20"/>
      <c r="AF106" s="171"/>
      <c r="AG106" s="171"/>
      <c r="AH106" s="171"/>
      <c r="AI106" s="171"/>
      <c r="AJ106" s="171"/>
      <c r="AK106" s="171"/>
      <c r="AL106" s="171"/>
      <c r="AM106" s="171"/>
      <c r="AN106" s="171"/>
      <c r="AO106" s="171"/>
      <c r="AP106" s="171"/>
      <c r="AQ106" s="171"/>
      <c r="AR106" s="171"/>
      <c r="AS106" s="171"/>
      <c r="AT106" s="171"/>
      <c r="AU106" s="171"/>
      <c r="AV106" s="171"/>
      <c r="AX106" s="172"/>
      <c r="AY106" s="172"/>
      <c r="AZ106" s="172"/>
      <c r="BA106" s="172"/>
      <c r="BB106" s="172"/>
    </row>
    <row r="107" ht="15.75" customHeight="1">
      <c r="A107" s="172"/>
      <c r="B107" s="171"/>
      <c r="C107" s="171"/>
      <c r="D107" s="171"/>
      <c r="E107" s="171"/>
      <c r="F107" s="171"/>
      <c r="G107" s="171"/>
      <c r="H107" s="171"/>
      <c r="I107" s="171"/>
      <c r="J107" s="171"/>
      <c r="K107" s="171"/>
      <c r="L107" s="171"/>
      <c r="M107" s="171"/>
      <c r="N107" s="171"/>
      <c r="O107" s="171"/>
      <c r="P107" s="171"/>
      <c r="Q107" s="171"/>
      <c r="R107" s="383" t="str">
        <f>+R92</f>
        <v>COTIZACIÓN</v>
      </c>
      <c r="S107" s="277" t="str">
        <f>+NP!D40</f>
        <v/>
      </c>
      <c r="T107" s="3"/>
      <c r="U107" s="3"/>
      <c r="V107" s="4"/>
      <c r="W107" s="445" t="s">
        <v>217</v>
      </c>
      <c r="X107" s="7"/>
      <c r="Y107" s="7"/>
      <c r="Z107" s="7"/>
      <c r="AA107" s="7"/>
      <c r="AB107" s="7"/>
      <c r="AC107" s="7"/>
      <c r="AD107" s="7"/>
      <c r="AE107" s="8"/>
      <c r="AF107" s="171"/>
      <c r="AG107" s="171"/>
      <c r="AH107" s="171"/>
      <c r="AI107" s="171"/>
      <c r="AJ107" s="171"/>
      <c r="AK107" s="171"/>
      <c r="AL107" s="171"/>
      <c r="AM107" s="171"/>
      <c r="AN107" s="171"/>
      <c r="AO107" s="171"/>
      <c r="AP107" s="171"/>
      <c r="AQ107" s="171"/>
      <c r="AR107" s="171"/>
      <c r="AS107" s="171"/>
      <c r="AT107" s="171"/>
      <c r="AU107" s="171"/>
      <c r="AV107" s="171"/>
      <c r="AX107" s="172"/>
      <c r="AY107" s="172"/>
      <c r="AZ107" s="172"/>
      <c r="BA107" s="172"/>
      <c r="BB107" s="172"/>
    </row>
    <row r="108" ht="15.75" customHeight="1">
      <c r="A108" s="172"/>
      <c r="B108" s="171"/>
      <c r="C108" s="171"/>
      <c r="D108" s="171"/>
      <c r="E108" s="171"/>
      <c r="F108" s="171"/>
      <c r="G108" s="171"/>
      <c r="H108" s="171"/>
      <c r="I108" s="171"/>
      <c r="J108" s="171"/>
      <c r="K108" s="171"/>
      <c r="L108" s="171"/>
      <c r="M108" s="171"/>
      <c r="N108" s="171"/>
      <c r="O108" s="171"/>
      <c r="P108" s="171"/>
      <c r="Q108" s="171"/>
      <c r="R108" s="158"/>
      <c r="S108" s="12"/>
      <c r="V108" s="13"/>
      <c r="W108" s="281" t="s">
        <v>218</v>
      </c>
      <c r="X108" s="281" t="s">
        <v>219</v>
      </c>
      <c r="Y108" s="281" t="s">
        <v>220</v>
      </c>
      <c r="Z108" s="281" t="s">
        <v>211</v>
      </c>
      <c r="AA108" s="281" t="s">
        <v>216</v>
      </c>
      <c r="AB108" s="446"/>
      <c r="AC108" s="447"/>
      <c r="AD108" s="448" t="s">
        <v>170</v>
      </c>
      <c r="AE108" s="449">
        <f>+AA109</f>
        <v>5.38</v>
      </c>
      <c r="AF108" s="171"/>
      <c r="AG108" s="171"/>
      <c r="AH108" s="171"/>
      <c r="AI108" s="171"/>
      <c r="AJ108" s="171"/>
      <c r="AK108" s="171"/>
      <c r="AL108" s="171"/>
      <c r="AM108" s="171"/>
      <c r="AN108" s="171"/>
      <c r="AO108" s="171"/>
      <c r="AP108" s="171"/>
      <c r="AQ108" s="171"/>
      <c r="AR108" s="171"/>
      <c r="AS108" s="171"/>
      <c r="AT108" s="171"/>
      <c r="AU108" s="171"/>
      <c r="AV108" s="171"/>
      <c r="AX108" s="172"/>
      <c r="AY108" s="172"/>
      <c r="AZ108" s="172"/>
      <c r="BA108" s="172"/>
      <c r="BB108" s="172"/>
    </row>
    <row r="109" ht="15.75" customHeight="1">
      <c r="A109" s="172"/>
      <c r="B109" s="171"/>
      <c r="C109" s="171"/>
      <c r="D109" s="171"/>
      <c r="E109" s="171"/>
      <c r="F109" s="171"/>
      <c r="G109" s="171"/>
      <c r="H109" s="171"/>
      <c r="I109" s="171"/>
      <c r="J109" s="171"/>
      <c r="K109" s="171"/>
      <c r="L109" s="171"/>
      <c r="M109" s="171"/>
      <c r="N109" s="171"/>
      <c r="O109" s="171"/>
      <c r="P109" s="171"/>
      <c r="Q109" s="171"/>
      <c r="R109" s="160"/>
      <c r="S109" s="14"/>
      <c r="T109" s="15"/>
      <c r="U109" s="15"/>
      <c r="V109" s="16"/>
      <c r="W109" s="286">
        <f>ROUND((1.2*2+1.76*2),2)</f>
        <v>5.92</v>
      </c>
      <c r="X109" s="286">
        <f>+ROUND((0.8*2+1.36*2),2)</f>
        <v>4.32</v>
      </c>
      <c r="Y109" s="366">
        <f>+ROUND((W109+X109)/2,2)</f>
        <v>5.12</v>
      </c>
      <c r="Z109" s="380">
        <v>0.05</v>
      </c>
      <c r="AA109" s="287">
        <f>ROUND(+Y109*1.05,2)</f>
        <v>5.38</v>
      </c>
      <c r="AB109" s="450"/>
      <c r="AC109" s="451"/>
      <c r="AD109" s="201"/>
      <c r="AE109" s="201"/>
      <c r="AF109" s="171"/>
      <c r="AG109" s="171"/>
      <c r="AH109" s="171"/>
      <c r="AI109" s="171"/>
      <c r="AJ109" s="171"/>
      <c r="AK109" s="171"/>
      <c r="AL109" s="171"/>
      <c r="AM109" s="171"/>
      <c r="AN109" s="171"/>
      <c r="AO109" s="171"/>
      <c r="AP109" s="171"/>
      <c r="AQ109" s="171"/>
      <c r="AR109" s="171"/>
      <c r="AS109" s="171"/>
      <c r="AT109" s="171"/>
      <c r="AU109" s="171"/>
      <c r="AV109" s="171"/>
      <c r="AX109" s="172"/>
      <c r="AY109" s="172"/>
      <c r="AZ109" s="172"/>
      <c r="BA109" s="172"/>
      <c r="BB109" s="172"/>
    </row>
    <row r="110" ht="15.75" customHeight="1">
      <c r="A110" s="172"/>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X110" s="172"/>
      <c r="AY110" s="172"/>
      <c r="AZ110" s="172"/>
      <c r="BA110" s="172"/>
      <c r="BB110" s="172"/>
    </row>
    <row r="111" ht="15.75" customHeight="1">
      <c r="A111" s="172"/>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c r="AA111" s="171"/>
      <c r="AB111" s="171"/>
      <c r="AC111" s="171"/>
      <c r="AD111" s="171"/>
      <c r="AE111" s="171"/>
      <c r="AF111" s="171"/>
      <c r="AG111" s="171"/>
      <c r="AH111" s="171"/>
      <c r="AI111" s="171"/>
      <c r="AJ111" s="171"/>
      <c r="AK111" s="171"/>
      <c r="AL111" s="171"/>
      <c r="AM111" s="171"/>
      <c r="AN111" s="171"/>
      <c r="AO111" s="171"/>
      <c r="AP111" s="171"/>
      <c r="AQ111" s="171"/>
      <c r="AR111" s="171"/>
      <c r="AS111" s="171"/>
      <c r="AT111" s="171"/>
      <c r="AU111" s="171"/>
      <c r="AV111" s="171"/>
      <c r="AX111" s="172"/>
      <c r="AY111" s="172"/>
      <c r="AZ111" s="172"/>
      <c r="BA111" s="172"/>
      <c r="BB111" s="172"/>
    </row>
    <row r="112" ht="15.75" customHeight="1">
      <c r="A112" s="172"/>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c r="AA112" s="171"/>
      <c r="AB112" s="171"/>
      <c r="AC112" s="171"/>
      <c r="AD112" s="171"/>
      <c r="AE112" s="171"/>
      <c r="AF112" s="171"/>
      <c r="AG112" s="171"/>
      <c r="AH112" s="171"/>
      <c r="AI112" s="171"/>
      <c r="AJ112" s="171"/>
      <c r="AK112" s="171"/>
      <c r="AL112" s="171"/>
      <c r="AM112" s="171"/>
      <c r="AN112" s="171"/>
      <c r="AO112" s="171"/>
      <c r="AP112" s="171"/>
      <c r="AQ112" s="171"/>
      <c r="AR112" s="171"/>
      <c r="AS112" s="171"/>
      <c r="AT112" s="171"/>
      <c r="AU112" s="171"/>
      <c r="AV112" s="171"/>
      <c r="AX112" s="172"/>
      <c r="AY112" s="172"/>
      <c r="AZ112" s="172"/>
      <c r="BA112" s="172"/>
      <c r="BB112" s="172"/>
    </row>
    <row r="113" ht="15.75" customHeight="1">
      <c r="A113" s="172"/>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c r="AA113" s="171"/>
      <c r="AB113" s="171"/>
      <c r="AC113" s="171"/>
      <c r="AD113" s="171"/>
      <c r="AE113" s="171"/>
      <c r="AF113" s="171"/>
      <c r="AG113" s="171"/>
      <c r="AH113" s="171"/>
      <c r="AI113" s="171"/>
      <c r="AJ113" s="171"/>
      <c r="AK113" s="171"/>
      <c r="AL113" s="171"/>
      <c r="AM113" s="171"/>
      <c r="AN113" s="171"/>
      <c r="AO113" s="171"/>
      <c r="AP113" s="171"/>
      <c r="AQ113" s="171"/>
      <c r="AR113" s="171"/>
      <c r="AS113" s="171"/>
      <c r="AT113" s="171"/>
      <c r="AU113" s="171"/>
      <c r="AV113" s="171"/>
      <c r="AX113" s="172"/>
      <c r="AY113" s="172"/>
      <c r="AZ113" s="172"/>
      <c r="BA113" s="172"/>
      <c r="BB113" s="172"/>
    </row>
    <row r="114" ht="15.75" customHeight="1">
      <c r="A114" s="172"/>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c r="AA114" s="171"/>
      <c r="AB114" s="171"/>
      <c r="AC114" s="171"/>
      <c r="AD114" s="171"/>
      <c r="AE114" s="171"/>
      <c r="AF114" s="171"/>
      <c r="AG114" s="171"/>
      <c r="AH114" s="171"/>
      <c r="AI114" s="171"/>
      <c r="AJ114" s="171"/>
      <c r="AK114" s="171"/>
      <c r="AL114" s="171"/>
      <c r="AM114" s="171"/>
      <c r="AN114" s="171"/>
      <c r="AO114" s="171"/>
      <c r="AP114" s="171"/>
      <c r="AQ114" s="171"/>
      <c r="AR114" s="171"/>
      <c r="AS114" s="171"/>
      <c r="AT114" s="171"/>
      <c r="AU114" s="171"/>
      <c r="AV114" s="171"/>
      <c r="AX114" s="172"/>
      <c r="AY114" s="172"/>
      <c r="AZ114" s="172"/>
      <c r="BA114" s="172"/>
      <c r="BB114" s="172"/>
    </row>
    <row r="115" ht="15.75" customHeight="1">
      <c r="A115" s="172"/>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X115" s="172"/>
      <c r="AY115" s="172"/>
      <c r="AZ115" s="172"/>
      <c r="BA115" s="172"/>
      <c r="BB115" s="172"/>
    </row>
    <row r="116" ht="15.75" customHeight="1">
      <c r="A116" s="172"/>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c r="AA116" s="171"/>
      <c r="AB116" s="171"/>
      <c r="AC116" s="171"/>
      <c r="AD116" s="171"/>
      <c r="AE116" s="171"/>
      <c r="AF116" s="171"/>
      <c r="AG116" s="171"/>
      <c r="AH116" s="171"/>
      <c r="AI116" s="171"/>
      <c r="AJ116" s="171"/>
      <c r="AK116" s="171"/>
      <c r="AL116" s="171"/>
      <c r="AM116" s="171"/>
      <c r="AN116" s="171"/>
      <c r="AO116" s="171"/>
      <c r="AP116" s="171"/>
      <c r="AQ116" s="171"/>
      <c r="AR116" s="171"/>
      <c r="AS116" s="171"/>
      <c r="AT116" s="171"/>
      <c r="AU116" s="171"/>
      <c r="AV116" s="171"/>
      <c r="AX116" s="172"/>
      <c r="AY116" s="172"/>
      <c r="AZ116" s="172"/>
      <c r="BA116" s="172"/>
      <c r="BB116" s="172"/>
    </row>
    <row r="117" ht="15.75" customHeight="1">
      <c r="A117" s="172"/>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1"/>
      <c r="AK117" s="171"/>
      <c r="AL117" s="171"/>
      <c r="AM117" s="171"/>
      <c r="AN117" s="171"/>
      <c r="AO117" s="171"/>
      <c r="AP117" s="171"/>
      <c r="AQ117" s="171"/>
      <c r="AR117" s="171"/>
      <c r="AS117" s="171"/>
      <c r="AT117" s="171"/>
      <c r="AU117" s="171"/>
      <c r="AV117" s="171"/>
      <c r="AX117" s="172"/>
      <c r="AY117" s="172"/>
      <c r="AZ117" s="172"/>
      <c r="BA117" s="172"/>
      <c r="BB117" s="172"/>
    </row>
    <row r="118" ht="15.75" customHeight="1">
      <c r="A118" s="172"/>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1"/>
      <c r="AK118" s="171"/>
      <c r="AL118" s="171"/>
      <c r="AM118" s="171"/>
      <c r="AN118" s="171"/>
      <c r="AO118" s="171"/>
      <c r="AP118" s="171"/>
      <c r="AQ118" s="171"/>
      <c r="AR118" s="171"/>
      <c r="AS118" s="171"/>
      <c r="AT118" s="171"/>
      <c r="AU118" s="171"/>
      <c r="AV118" s="171"/>
      <c r="AX118" s="172"/>
      <c r="AY118" s="172"/>
      <c r="AZ118" s="172"/>
      <c r="BA118" s="172"/>
      <c r="BB118" s="172"/>
    </row>
    <row r="119" ht="15.75" customHeight="1">
      <c r="A119" s="172"/>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c r="AA119" s="171"/>
      <c r="AB119" s="171"/>
      <c r="AC119" s="171"/>
      <c r="AD119" s="171"/>
      <c r="AE119" s="171"/>
      <c r="AF119" s="171"/>
      <c r="AG119" s="171"/>
      <c r="AH119" s="171"/>
      <c r="AI119" s="171"/>
      <c r="AJ119" s="171"/>
      <c r="AK119" s="171"/>
      <c r="AL119" s="171"/>
      <c r="AM119" s="171"/>
      <c r="AN119" s="171"/>
      <c r="AO119" s="171"/>
      <c r="AP119" s="171"/>
      <c r="AQ119" s="171"/>
      <c r="AR119" s="171"/>
      <c r="AS119" s="171"/>
      <c r="AT119" s="171"/>
      <c r="AU119" s="171"/>
      <c r="AV119" s="171"/>
      <c r="AX119" s="172"/>
      <c r="AY119" s="172"/>
      <c r="AZ119" s="172"/>
      <c r="BA119" s="172"/>
      <c r="BB119" s="172"/>
    </row>
    <row r="120" ht="15.75" customHeight="1">
      <c r="A120" s="172"/>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c r="AA120" s="171"/>
      <c r="AB120" s="171"/>
      <c r="AC120" s="171"/>
      <c r="AD120" s="171"/>
      <c r="AE120" s="171"/>
      <c r="AF120" s="171"/>
      <c r="AG120" s="171"/>
      <c r="AH120" s="171"/>
      <c r="AI120" s="171"/>
      <c r="AJ120" s="171"/>
      <c r="AK120" s="171"/>
      <c r="AL120" s="171"/>
      <c r="AM120" s="171"/>
      <c r="AN120" s="171"/>
      <c r="AO120" s="171"/>
      <c r="AP120" s="171"/>
      <c r="AQ120" s="171"/>
      <c r="AR120" s="171"/>
      <c r="AS120" s="171"/>
      <c r="AT120" s="171"/>
      <c r="AU120" s="171"/>
      <c r="AV120" s="171"/>
      <c r="AX120" s="172"/>
      <c r="AY120" s="172"/>
      <c r="AZ120" s="172"/>
      <c r="BA120" s="172"/>
      <c r="BB120" s="172"/>
    </row>
    <row r="121" ht="15.75" customHeight="1">
      <c r="A121" s="172"/>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X121" s="172"/>
      <c r="AY121" s="172"/>
      <c r="AZ121" s="172"/>
      <c r="BA121" s="172"/>
      <c r="BB121" s="172"/>
    </row>
    <row r="122" ht="15.75" customHeight="1">
      <c r="A122" s="172"/>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c r="AA122" s="171"/>
      <c r="AB122" s="171"/>
      <c r="AC122" s="171"/>
      <c r="AD122" s="171"/>
      <c r="AE122" s="171"/>
      <c r="AF122" s="171"/>
      <c r="AG122" s="171"/>
      <c r="AH122" s="171"/>
      <c r="AI122" s="171"/>
      <c r="AJ122" s="171"/>
      <c r="AK122" s="171"/>
      <c r="AL122" s="171"/>
      <c r="AM122" s="171"/>
      <c r="AN122" s="171"/>
      <c r="AO122" s="171"/>
      <c r="AP122" s="171"/>
      <c r="AQ122" s="171"/>
      <c r="AR122" s="171"/>
      <c r="AS122" s="171"/>
      <c r="AT122" s="171"/>
      <c r="AU122" s="171"/>
      <c r="AV122" s="171"/>
      <c r="AX122" s="172"/>
      <c r="AY122" s="172"/>
      <c r="AZ122" s="172"/>
      <c r="BA122" s="172"/>
      <c r="BB122" s="172"/>
    </row>
    <row r="123" ht="15.75" customHeight="1">
      <c r="A123" s="172"/>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X123" s="172"/>
      <c r="AY123" s="172"/>
      <c r="AZ123" s="172"/>
      <c r="BA123" s="172"/>
      <c r="BB123" s="172"/>
    </row>
    <row r="124" ht="15.75" customHeight="1">
      <c r="A124" s="172"/>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c r="AA124" s="171"/>
      <c r="AB124" s="171"/>
      <c r="AC124" s="171"/>
      <c r="AD124" s="171"/>
      <c r="AE124" s="171"/>
      <c r="AF124" s="171"/>
      <c r="AG124" s="171"/>
      <c r="AH124" s="171"/>
      <c r="AI124" s="171"/>
      <c r="AJ124" s="171"/>
      <c r="AK124" s="171"/>
      <c r="AL124" s="171"/>
      <c r="AM124" s="171"/>
      <c r="AN124" s="171"/>
      <c r="AO124" s="171"/>
      <c r="AP124" s="171"/>
      <c r="AQ124" s="171"/>
      <c r="AR124" s="171"/>
      <c r="AS124" s="171"/>
      <c r="AT124" s="171"/>
      <c r="AU124" s="171"/>
      <c r="AV124" s="171"/>
      <c r="AX124" s="172"/>
      <c r="AY124" s="172"/>
      <c r="AZ124" s="172"/>
      <c r="BA124" s="172"/>
      <c r="BB124" s="172"/>
    </row>
    <row r="125" ht="15.75" customHeight="1">
      <c r="A125" s="172"/>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1"/>
      <c r="AE125" s="171"/>
      <c r="AF125" s="171"/>
      <c r="AG125" s="171"/>
      <c r="AH125" s="171"/>
      <c r="AI125" s="171"/>
      <c r="AJ125" s="171"/>
      <c r="AK125" s="171"/>
      <c r="AL125" s="171"/>
      <c r="AM125" s="171"/>
      <c r="AN125" s="171"/>
      <c r="AO125" s="171"/>
      <c r="AP125" s="171"/>
      <c r="AQ125" s="171"/>
      <c r="AR125" s="171"/>
      <c r="AS125" s="171"/>
      <c r="AT125" s="171"/>
      <c r="AU125" s="171"/>
      <c r="AV125" s="171"/>
      <c r="AX125" s="172"/>
      <c r="AY125" s="172"/>
      <c r="AZ125" s="172"/>
      <c r="BA125" s="172"/>
      <c r="BB125" s="172"/>
    </row>
    <row r="126" ht="15.75" customHeight="1">
      <c r="A126" s="172"/>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1"/>
      <c r="AK126" s="171"/>
      <c r="AL126" s="171"/>
      <c r="AM126" s="171"/>
      <c r="AN126" s="171"/>
      <c r="AO126" s="171"/>
      <c r="AP126" s="171"/>
      <c r="AQ126" s="171"/>
      <c r="AR126" s="171"/>
      <c r="AS126" s="171"/>
      <c r="AT126" s="171"/>
      <c r="AU126" s="171"/>
      <c r="AV126" s="171"/>
      <c r="AX126" s="172"/>
      <c r="AY126" s="172"/>
      <c r="AZ126" s="172"/>
      <c r="BA126" s="172"/>
      <c r="BB126" s="172"/>
    </row>
    <row r="127" ht="15.75" customHeight="1">
      <c r="A127" s="172"/>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171"/>
      <c r="AE127" s="171"/>
      <c r="AF127" s="171"/>
      <c r="AG127" s="171"/>
      <c r="AH127" s="171"/>
      <c r="AI127" s="171"/>
      <c r="AJ127" s="171"/>
      <c r="AK127" s="171"/>
      <c r="AL127" s="171"/>
      <c r="AM127" s="171"/>
      <c r="AN127" s="171"/>
      <c r="AO127" s="171"/>
      <c r="AP127" s="171"/>
      <c r="AQ127" s="171"/>
      <c r="AR127" s="171"/>
      <c r="AS127" s="171"/>
      <c r="AT127" s="171"/>
      <c r="AU127" s="171"/>
      <c r="AV127" s="171"/>
      <c r="AX127" s="172"/>
      <c r="AY127" s="172"/>
      <c r="AZ127" s="172"/>
      <c r="BA127" s="172"/>
      <c r="BB127" s="172"/>
    </row>
    <row r="128" ht="15.75" customHeight="1">
      <c r="A128" s="172"/>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1"/>
      <c r="AU128" s="171"/>
      <c r="AV128" s="171"/>
      <c r="AX128" s="172"/>
      <c r="AY128" s="172"/>
      <c r="AZ128" s="172"/>
      <c r="BA128" s="172"/>
      <c r="BB128" s="172"/>
    </row>
    <row r="129" ht="15.75" customHeight="1">
      <c r="A129" s="172"/>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1"/>
      <c r="AK129" s="171"/>
      <c r="AL129" s="171"/>
      <c r="AM129" s="171"/>
      <c r="AN129" s="171"/>
      <c r="AO129" s="171"/>
      <c r="AP129" s="171"/>
      <c r="AQ129" s="171"/>
      <c r="AR129" s="171"/>
      <c r="AS129" s="171"/>
      <c r="AT129" s="171"/>
      <c r="AU129" s="171"/>
      <c r="AV129" s="171"/>
      <c r="AX129" s="172"/>
      <c r="AY129" s="172"/>
      <c r="AZ129" s="172"/>
      <c r="BA129" s="172"/>
      <c r="BB129" s="172"/>
    </row>
    <row r="130" ht="15.75" customHeight="1">
      <c r="A130" s="172"/>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X130" s="172"/>
      <c r="AY130" s="172"/>
      <c r="AZ130" s="172"/>
      <c r="BA130" s="172"/>
      <c r="BB130" s="172"/>
    </row>
    <row r="131" ht="15.75" customHeight="1">
      <c r="A131" s="172"/>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1"/>
      <c r="AS131" s="171"/>
      <c r="AT131" s="171"/>
      <c r="AU131" s="171"/>
      <c r="AV131" s="171"/>
      <c r="AX131" s="172"/>
      <c r="AY131" s="172"/>
      <c r="AZ131" s="172"/>
      <c r="BA131" s="172"/>
      <c r="BB131" s="172"/>
    </row>
    <row r="132" ht="15.75" customHeight="1">
      <c r="A132" s="172"/>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171"/>
      <c r="AJ132" s="171"/>
      <c r="AK132" s="171"/>
      <c r="AL132" s="171"/>
      <c r="AM132" s="171"/>
      <c r="AN132" s="171"/>
      <c r="AO132" s="171"/>
      <c r="AP132" s="171"/>
      <c r="AQ132" s="171"/>
      <c r="AR132" s="171"/>
      <c r="AS132" s="171"/>
      <c r="AT132" s="171"/>
      <c r="AU132" s="171"/>
      <c r="AV132" s="171"/>
      <c r="AX132" s="172"/>
      <c r="AY132" s="172"/>
      <c r="AZ132" s="172"/>
      <c r="BA132" s="172"/>
      <c r="BB132" s="172"/>
    </row>
    <row r="133" ht="15.75" customHeight="1">
      <c r="A133" s="172"/>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c r="AA133" s="171"/>
      <c r="AB133" s="171"/>
      <c r="AC133" s="171"/>
      <c r="AD133" s="171"/>
      <c r="AE133" s="171"/>
      <c r="AF133" s="171"/>
      <c r="AG133" s="171"/>
      <c r="AH133" s="171"/>
      <c r="AI133" s="171"/>
      <c r="AJ133" s="171"/>
      <c r="AK133" s="171"/>
      <c r="AL133" s="171"/>
      <c r="AM133" s="171"/>
      <c r="AN133" s="171"/>
      <c r="AO133" s="171"/>
      <c r="AP133" s="171"/>
      <c r="AQ133" s="171"/>
      <c r="AR133" s="171"/>
      <c r="AS133" s="171"/>
      <c r="AT133" s="171"/>
      <c r="AU133" s="171"/>
      <c r="AV133" s="171"/>
      <c r="AX133" s="172"/>
      <c r="AY133" s="172"/>
      <c r="AZ133" s="172"/>
      <c r="BA133" s="172"/>
      <c r="BB133" s="172"/>
    </row>
    <row r="134" ht="15.75" customHeight="1">
      <c r="A134" s="172"/>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c r="AM134" s="171"/>
      <c r="AN134" s="171"/>
      <c r="AO134" s="171"/>
      <c r="AP134" s="171"/>
      <c r="AQ134" s="171"/>
      <c r="AR134" s="171"/>
      <c r="AS134" s="171"/>
      <c r="AT134" s="171"/>
      <c r="AU134" s="171"/>
      <c r="AV134" s="171"/>
      <c r="AX134" s="172"/>
      <c r="AY134" s="172"/>
      <c r="AZ134" s="172"/>
      <c r="BA134" s="172"/>
      <c r="BB134" s="172"/>
    </row>
    <row r="135" ht="15.75" customHeight="1">
      <c r="A135" s="172"/>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c r="AA135" s="171"/>
      <c r="AB135" s="171"/>
      <c r="AC135" s="171"/>
      <c r="AD135" s="171"/>
      <c r="AE135" s="171"/>
      <c r="AF135" s="171"/>
      <c r="AG135" s="171"/>
      <c r="AH135" s="171"/>
      <c r="AI135" s="171"/>
      <c r="AJ135" s="171"/>
      <c r="AK135" s="171"/>
      <c r="AL135" s="171"/>
      <c r="AM135" s="171"/>
      <c r="AN135" s="171"/>
      <c r="AO135" s="171"/>
      <c r="AP135" s="171"/>
      <c r="AQ135" s="171"/>
      <c r="AR135" s="171"/>
      <c r="AS135" s="171"/>
      <c r="AT135" s="171"/>
      <c r="AU135" s="171"/>
      <c r="AV135" s="171"/>
      <c r="AX135" s="172"/>
      <c r="AY135" s="172"/>
      <c r="AZ135" s="172"/>
      <c r="BA135" s="172"/>
      <c r="BB135" s="172"/>
    </row>
    <row r="136" ht="15.75" customHeight="1">
      <c r="A136" s="172"/>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X136" s="172"/>
      <c r="AY136" s="172"/>
      <c r="AZ136" s="172"/>
      <c r="BA136" s="172"/>
      <c r="BB136" s="172"/>
    </row>
    <row r="137" ht="15.75" customHeight="1">
      <c r="A137" s="172"/>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1"/>
      <c r="AK137" s="171"/>
      <c r="AL137" s="171"/>
      <c r="AM137" s="171"/>
      <c r="AN137" s="171"/>
      <c r="AO137" s="171"/>
      <c r="AP137" s="171"/>
      <c r="AQ137" s="171"/>
      <c r="AR137" s="171"/>
      <c r="AS137" s="171"/>
      <c r="AT137" s="171"/>
      <c r="AU137" s="171"/>
      <c r="AV137" s="171"/>
      <c r="AX137" s="172"/>
      <c r="AY137" s="172"/>
      <c r="AZ137" s="172"/>
      <c r="BA137" s="172"/>
      <c r="BB137" s="172"/>
    </row>
    <row r="138" ht="15.75" customHeight="1">
      <c r="A138" s="172"/>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1"/>
      <c r="AK138" s="171"/>
      <c r="AL138" s="171"/>
      <c r="AM138" s="171"/>
      <c r="AN138" s="171"/>
      <c r="AO138" s="171"/>
      <c r="AP138" s="171"/>
      <c r="AQ138" s="171"/>
      <c r="AR138" s="171"/>
      <c r="AS138" s="171"/>
      <c r="AT138" s="171"/>
      <c r="AU138" s="171"/>
      <c r="AV138" s="171"/>
      <c r="AX138" s="172"/>
      <c r="AY138" s="172"/>
      <c r="AZ138" s="172"/>
      <c r="BA138" s="172"/>
      <c r="BB138" s="172"/>
    </row>
    <row r="139" ht="15.75" customHeight="1">
      <c r="A139" s="172"/>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1"/>
      <c r="AK139" s="171"/>
      <c r="AL139" s="171"/>
      <c r="AM139" s="171"/>
      <c r="AN139" s="171"/>
      <c r="AO139" s="171"/>
      <c r="AP139" s="171"/>
      <c r="AQ139" s="171"/>
      <c r="AR139" s="171"/>
      <c r="AS139" s="171"/>
      <c r="AT139" s="171"/>
      <c r="AU139" s="171"/>
      <c r="AV139" s="171"/>
      <c r="AX139" s="172"/>
      <c r="AY139" s="172"/>
      <c r="AZ139" s="172"/>
      <c r="BA139" s="172"/>
      <c r="BB139" s="172"/>
    </row>
    <row r="140" ht="15.75" customHeight="1">
      <c r="A140" s="172"/>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c r="AA140" s="171"/>
      <c r="AB140" s="171"/>
      <c r="AC140" s="171"/>
      <c r="AD140" s="171"/>
      <c r="AE140" s="171"/>
      <c r="AF140" s="171"/>
      <c r="AG140" s="171"/>
      <c r="AH140" s="171"/>
      <c r="AI140" s="171"/>
      <c r="AJ140" s="171"/>
      <c r="AK140" s="171"/>
      <c r="AL140" s="171"/>
      <c r="AM140" s="171"/>
      <c r="AN140" s="171"/>
      <c r="AO140" s="171"/>
      <c r="AP140" s="171"/>
      <c r="AQ140" s="171"/>
      <c r="AR140" s="171"/>
      <c r="AS140" s="171"/>
      <c r="AT140" s="171"/>
      <c r="AU140" s="171"/>
      <c r="AV140" s="171"/>
      <c r="AX140" s="172"/>
      <c r="AY140" s="172"/>
      <c r="AZ140" s="172"/>
      <c r="BA140" s="172"/>
      <c r="BB140" s="172"/>
    </row>
    <row r="141" ht="15.75" customHeight="1">
      <c r="A141" s="172"/>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c r="AA141" s="171"/>
      <c r="AB141" s="171"/>
      <c r="AC141" s="171"/>
      <c r="AD141" s="171"/>
      <c r="AE141" s="171"/>
      <c r="AF141" s="171"/>
      <c r="AG141" s="171"/>
      <c r="AH141" s="171"/>
      <c r="AI141" s="171"/>
      <c r="AJ141" s="171"/>
      <c r="AK141" s="171"/>
      <c r="AL141" s="171"/>
      <c r="AM141" s="171"/>
      <c r="AN141" s="171"/>
      <c r="AO141" s="171"/>
      <c r="AP141" s="171"/>
      <c r="AQ141" s="171"/>
      <c r="AR141" s="171"/>
      <c r="AS141" s="171"/>
      <c r="AT141" s="171"/>
      <c r="AU141" s="171"/>
      <c r="AV141" s="171"/>
      <c r="AX141" s="172"/>
      <c r="AY141" s="172"/>
      <c r="AZ141" s="172"/>
      <c r="BA141" s="172"/>
      <c r="BB141" s="172"/>
    </row>
    <row r="142" ht="15.75" customHeight="1">
      <c r="A142" s="172"/>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1"/>
      <c r="AK142" s="171"/>
      <c r="AL142" s="171"/>
      <c r="AM142" s="171"/>
      <c r="AN142" s="171"/>
      <c r="AO142" s="171"/>
      <c r="AP142" s="171"/>
      <c r="AQ142" s="171"/>
      <c r="AR142" s="171"/>
      <c r="AS142" s="171"/>
      <c r="AT142" s="171"/>
      <c r="AU142" s="171"/>
      <c r="AV142" s="171"/>
      <c r="AX142" s="172"/>
      <c r="AY142" s="172"/>
      <c r="AZ142" s="172"/>
      <c r="BA142" s="172"/>
      <c r="BB142" s="172"/>
    </row>
    <row r="143" ht="15.75" customHeight="1">
      <c r="A143" s="172"/>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1"/>
      <c r="AK143" s="171"/>
      <c r="AL143" s="171"/>
      <c r="AM143" s="171"/>
      <c r="AN143" s="171"/>
      <c r="AO143" s="171"/>
      <c r="AP143" s="171"/>
      <c r="AQ143" s="171"/>
      <c r="AR143" s="171"/>
      <c r="AS143" s="171"/>
      <c r="AT143" s="171"/>
      <c r="AU143" s="171"/>
      <c r="AV143" s="171"/>
      <c r="AX143" s="172"/>
      <c r="AY143" s="172"/>
      <c r="AZ143" s="172"/>
      <c r="BA143" s="172"/>
      <c r="BB143" s="172"/>
    </row>
    <row r="144" ht="15.75" customHeight="1">
      <c r="A144" s="172"/>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c r="AA144" s="171"/>
      <c r="AB144" s="171"/>
      <c r="AC144" s="171"/>
      <c r="AD144" s="171"/>
      <c r="AE144" s="171"/>
      <c r="AF144" s="171"/>
      <c r="AG144" s="171"/>
      <c r="AH144" s="171"/>
      <c r="AI144" s="171"/>
      <c r="AJ144" s="171"/>
      <c r="AK144" s="171"/>
      <c r="AL144" s="171"/>
      <c r="AM144" s="171"/>
      <c r="AN144" s="171"/>
      <c r="AO144" s="171"/>
      <c r="AP144" s="171"/>
      <c r="AQ144" s="171"/>
      <c r="AR144" s="171"/>
      <c r="AS144" s="171"/>
      <c r="AT144" s="171"/>
      <c r="AU144" s="171"/>
      <c r="AV144" s="171"/>
      <c r="AX144" s="172"/>
      <c r="AY144" s="172"/>
      <c r="AZ144" s="172"/>
      <c r="BA144" s="172"/>
      <c r="BB144" s="172"/>
    </row>
    <row r="145" ht="15.75" customHeight="1">
      <c r="A145" s="172"/>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c r="AA145" s="171"/>
      <c r="AB145" s="171"/>
      <c r="AC145" s="171"/>
      <c r="AD145" s="171"/>
      <c r="AE145" s="171"/>
      <c r="AF145" s="171"/>
      <c r="AG145" s="171"/>
      <c r="AH145" s="171"/>
      <c r="AI145" s="171"/>
      <c r="AJ145" s="171"/>
      <c r="AK145" s="171"/>
      <c r="AL145" s="171"/>
      <c r="AM145" s="171"/>
      <c r="AN145" s="171"/>
      <c r="AO145" s="171"/>
      <c r="AP145" s="171"/>
      <c r="AQ145" s="171"/>
      <c r="AR145" s="171"/>
      <c r="AS145" s="171"/>
      <c r="AT145" s="171"/>
      <c r="AU145" s="171"/>
      <c r="AV145" s="171"/>
      <c r="AX145" s="172"/>
      <c r="AY145" s="172"/>
      <c r="AZ145" s="172"/>
      <c r="BA145" s="172"/>
      <c r="BB145" s="172"/>
    </row>
    <row r="146" ht="15.75" customHeight="1">
      <c r="A146" s="172"/>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c r="AA146" s="171"/>
      <c r="AB146" s="171"/>
      <c r="AC146" s="171"/>
      <c r="AD146" s="171"/>
      <c r="AE146" s="171"/>
      <c r="AF146" s="171"/>
      <c r="AG146" s="171"/>
      <c r="AH146" s="171"/>
      <c r="AI146" s="171"/>
      <c r="AJ146" s="171"/>
      <c r="AK146" s="171"/>
      <c r="AL146" s="171"/>
      <c r="AM146" s="171"/>
      <c r="AN146" s="171"/>
      <c r="AO146" s="171"/>
      <c r="AP146" s="171"/>
      <c r="AQ146" s="171"/>
      <c r="AR146" s="171"/>
      <c r="AS146" s="171"/>
      <c r="AT146" s="171"/>
      <c r="AU146" s="171"/>
      <c r="AV146" s="171"/>
      <c r="AX146" s="172"/>
      <c r="AY146" s="172"/>
      <c r="AZ146" s="172"/>
      <c r="BA146" s="172"/>
      <c r="BB146" s="172"/>
    </row>
    <row r="147" ht="15.75" customHeight="1">
      <c r="A147" s="172"/>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c r="AA147" s="171"/>
      <c r="AB147" s="171"/>
      <c r="AC147" s="171"/>
      <c r="AD147" s="171"/>
      <c r="AE147" s="171"/>
      <c r="AF147" s="171"/>
      <c r="AG147" s="171"/>
      <c r="AH147" s="171"/>
      <c r="AI147" s="171"/>
      <c r="AJ147" s="171"/>
      <c r="AK147" s="171"/>
      <c r="AL147" s="171"/>
      <c r="AM147" s="171"/>
      <c r="AN147" s="171"/>
      <c r="AO147" s="171"/>
      <c r="AP147" s="171"/>
      <c r="AQ147" s="171"/>
      <c r="AR147" s="171"/>
      <c r="AS147" s="171"/>
      <c r="AT147" s="171"/>
      <c r="AU147" s="171"/>
      <c r="AV147" s="171"/>
      <c r="AX147" s="172"/>
      <c r="AY147" s="172"/>
      <c r="AZ147" s="172"/>
      <c r="BA147" s="172"/>
      <c r="BB147" s="172"/>
    </row>
    <row r="148" ht="15.75" customHeight="1">
      <c r="A148" s="172"/>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1"/>
      <c r="AK148" s="171"/>
      <c r="AL148" s="171"/>
      <c r="AM148" s="171"/>
      <c r="AN148" s="171"/>
      <c r="AO148" s="171"/>
      <c r="AP148" s="171"/>
      <c r="AQ148" s="171"/>
      <c r="AR148" s="171"/>
      <c r="AS148" s="171"/>
      <c r="AT148" s="171"/>
      <c r="AU148" s="171"/>
      <c r="AV148" s="171"/>
      <c r="AX148" s="172"/>
      <c r="AY148" s="172"/>
      <c r="AZ148" s="172"/>
      <c r="BA148" s="172"/>
      <c r="BB148" s="172"/>
    </row>
    <row r="149" ht="15.75" customHeight="1">
      <c r="A149" s="172"/>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c r="AA149" s="171"/>
      <c r="AB149" s="171"/>
      <c r="AC149" s="171"/>
      <c r="AD149" s="171"/>
      <c r="AE149" s="171"/>
      <c r="AF149" s="171"/>
      <c r="AG149" s="171"/>
      <c r="AH149" s="171"/>
      <c r="AI149" s="171"/>
      <c r="AJ149" s="171"/>
      <c r="AK149" s="171"/>
      <c r="AL149" s="171"/>
      <c r="AM149" s="171"/>
      <c r="AN149" s="171"/>
      <c r="AO149" s="171"/>
      <c r="AP149" s="171"/>
      <c r="AQ149" s="171"/>
      <c r="AR149" s="171"/>
      <c r="AS149" s="171"/>
      <c r="AT149" s="171"/>
      <c r="AU149" s="171"/>
      <c r="AV149" s="171"/>
      <c r="AX149" s="172"/>
      <c r="AY149" s="172"/>
      <c r="AZ149" s="172"/>
      <c r="BA149" s="172"/>
      <c r="BB149" s="172"/>
    </row>
    <row r="150" ht="15.75" customHeight="1">
      <c r="A150" s="172"/>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c r="X150" s="171"/>
      <c r="Y150" s="171"/>
      <c r="Z150" s="171"/>
      <c r="AA150" s="171"/>
      <c r="AB150" s="171"/>
      <c r="AC150" s="171"/>
      <c r="AD150" s="171"/>
      <c r="AE150" s="171"/>
      <c r="AF150" s="171"/>
      <c r="AG150" s="171"/>
      <c r="AH150" s="171"/>
      <c r="AI150" s="171"/>
      <c r="AJ150" s="171"/>
      <c r="AK150" s="171"/>
      <c r="AL150" s="171"/>
      <c r="AM150" s="171"/>
      <c r="AN150" s="171"/>
      <c r="AO150" s="171"/>
      <c r="AP150" s="171"/>
      <c r="AQ150" s="171"/>
      <c r="AR150" s="171"/>
      <c r="AS150" s="171"/>
      <c r="AT150" s="171"/>
      <c r="AU150" s="171"/>
      <c r="AV150" s="171"/>
      <c r="AX150" s="172"/>
      <c r="AY150" s="172"/>
      <c r="AZ150" s="172"/>
      <c r="BA150" s="172"/>
      <c r="BB150" s="172"/>
    </row>
    <row r="151" ht="15.75" customHeight="1">
      <c r="A151" s="172"/>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c r="X151" s="171"/>
      <c r="Y151" s="171"/>
      <c r="Z151" s="171"/>
      <c r="AA151" s="171"/>
      <c r="AB151" s="171"/>
      <c r="AC151" s="171"/>
      <c r="AD151" s="171"/>
      <c r="AE151" s="171"/>
      <c r="AF151" s="171"/>
      <c r="AG151" s="171"/>
      <c r="AH151" s="171"/>
      <c r="AI151" s="171"/>
      <c r="AJ151" s="171"/>
      <c r="AK151" s="171"/>
      <c r="AL151" s="171"/>
      <c r="AM151" s="171"/>
      <c r="AN151" s="171"/>
      <c r="AO151" s="171"/>
      <c r="AP151" s="171"/>
      <c r="AQ151" s="171"/>
      <c r="AR151" s="171"/>
      <c r="AS151" s="171"/>
      <c r="AT151" s="171"/>
      <c r="AU151" s="171"/>
      <c r="AV151" s="171"/>
      <c r="AX151" s="172"/>
      <c r="AY151" s="172"/>
      <c r="AZ151" s="172"/>
      <c r="BA151" s="172"/>
      <c r="BB151" s="172"/>
    </row>
    <row r="152" ht="15.75" customHeight="1">
      <c r="A152" s="172"/>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c r="AA152" s="171"/>
      <c r="AB152" s="171"/>
      <c r="AC152" s="171"/>
      <c r="AD152" s="171"/>
      <c r="AE152" s="171"/>
      <c r="AF152" s="171"/>
      <c r="AG152" s="171"/>
      <c r="AH152" s="171"/>
      <c r="AI152" s="171"/>
      <c r="AJ152" s="171"/>
      <c r="AK152" s="171"/>
      <c r="AL152" s="171"/>
      <c r="AM152" s="171"/>
      <c r="AN152" s="171"/>
      <c r="AO152" s="171"/>
      <c r="AP152" s="171"/>
      <c r="AQ152" s="171"/>
      <c r="AR152" s="171"/>
      <c r="AS152" s="171"/>
      <c r="AT152" s="171"/>
      <c r="AU152" s="171"/>
      <c r="AV152" s="171"/>
      <c r="AX152" s="172"/>
      <c r="AY152" s="172"/>
      <c r="AZ152" s="172"/>
      <c r="BA152" s="172"/>
      <c r="BB152" s="172"/>
    </row>
    <row r="153" ht="15.75" customHeight="1">
      <c r="A153" s="172"/>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71"/>
      <c r="AR153" s="171"/>
      <c r="AS153" s="171"/>
      <c r="AT153" s="171"/>
      <c r="AU153" s="171"/>
      <c r="AV153" s="171"/>
      <c r="AX153" s="172"/>
      <c r="AY153" s="172"/>
      <c r="AZ153" s="172"/>
      <c r="BA153" s="172"/>
      <c r="BB153" s="172"/>
    </row>
    <row r="154" ht="15.75" customHeight="1">
      <c r="A154" s="172"/>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X154" s="172"/>
      <c r="AY154" s="172"/>
      <c r="AZ154" s="172"/>
      <c r="BA154" s="172"/>
      <c r="BB154" s="172"/>
    </row>
    <row r="155" ht="15.75" customHeight="1">
      <c r="A155" s="172"/>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c r="AA155" s="171"/>
      <c r="AB155" s="171"/>
      <c r="AC155" s="171"/>
      <c r="AD155" s="171"/>
      <c r="AE155" s="171"/>
      <c r="AF155" s="171"/>
      <c r="AG155" s="171"/>
      <c r="AH155" s="171"/>
      <c r="AI155" s="171"/>
      <c r="AJ155" s="171"/>
      <c r="AK155" s="171"/>
      <c r="AL155" s="171"/>
      <c r="AM155" s="171"/>
      <c r="AN155" s="171"/>
      <c r="AO155" s="171"/>
      <c r="AP155" s="171"/>
      <c r="AQ155" s="171"/>
      <c r="AR155" s="171"/>
      <c r="AS155" s="171"/>
      <c r="AT155" s="171"/>
      <c r="AU155" s="171"/>
      <c r="AV155" s="171"/>
      <c r="AX155" s="172"/>
      <c r="AY155" s="172"/>
      <c r="AZ155" s="172"/>
      <c r="BA155" s="172"/>
      <c r="BB155" s="172"/>
    </row>
    <row r="156" ht="15.75" customHeight="1">
      <c r="A156" s="172"/>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1"/>
      <c r="AU156" s="171"/>
      <c r="AV156" s="171"/>
      <c r="AX156" s="172"/>
      <c r="AY156" s="172"/>
      <c r="AZ156" s="172"/>
      <c r="BA156" s="172"/>
      <c r="BB156" s="172"/>
    </row>
    <row r="157" ht="15.75" customHeight="1">
      <c r="A157" s="172"/>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c r="AA157" s="171"/>
      <c r="AB157" s="171"/>
      <c r="AC157" s="171"/>
      <c r="AD157" s="171"/>
      <c r="AE157" s="171"/>
      <c r="AF157" s="171"/>
      <c r="AG157" s="171"/>
      <c r="AH157" s="171"/>
      <c r="AI157" s="171"/>
      <c r="AJ157" s="171"/>
      <c r="AK157" s="171"/>
      <c r="AL157" s="171"/>
      <c r="AM157" s="171"/>
      <c r="AN157" s="171"/>
      <c r="AO157" s="171"/>
      <c r="AP157" s="171"/>
      <c r="AQ157" s="171"/>
      <c r="AR157" s="171"/>
      <c r="AS157" s="171"/>
      <c r="AT157" s="171"/>
      <c r="AU157" s="171"/>
      <c r="AV157" s="171"/>
      <c r="AX157" s="172"/>
      <c r="AY157" s="172"/>
      <c r="AZ157" s="172"/>
      <c r="BA157" s="172"/>
      <c r="BB157" s="172"/>
    </row>
    <row r="158" ht="15.75" customHeight="1">
      <c r="A158" s="172"/>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c r="AA158" s="171"/>
      <c r="AB158" s="171"/>
      <c r="AC158" s="171"/>
      <c r="AD158" s="171"/>
      <c r="AE158" s="171"/>
      <c r="AF158" s="171"/>
      <c r="AG158" s="171"/>
      <c r="AH158" s="171"/>
      <c r="AI158" s="171"/>
      <c r="AJ158" s="171"/>
      <c r="AK158" s="171"/>
      <c r="AL158" s="171"/>
      <c r="AM158" s="171"/>
      <c r="AN158" s="171"/>
      <c r="AO158" s="171"/>
      <c r="AP158" s="171"/>
      <c r="AQ158" s="171"/>
      <c r="AR158" s="171"/>
      <c r="AS158" s="171"/>
      <c r="AT158" s="171"/>
      <c r="AU158" s="171"/>
      <c r="AV158" s="171"/>
      <c r="AX158" s="172"/>
      <c r="AY158" s="172"/>
      <c r="AZ158" s="172"/>
      <c r="BA158" s="172"/>
      <c r="BB158" s="172"/>
    </row>
    <row r="159" ht="15.75" customHeight="1">
      <c r="A159" s="172"/>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X159" s="172"/>
      <c r="AY159" s="172"/>
      <c r="AZ159" s="172"/>
      <c r="BA159" s="172"/>
      <c r="BB159" s="172"/>
    </row>
    <row r="160" ht="15.75" customHeight="1">
      <c r="A160" s="172"/>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X160" s="172"/>
      <c r="AY160" s="172"/>
      <c r="AZ160" s="172"/>
      <c r="BA160" s="172"/>
      <c r="BB160" s="172"/>
    </row>
    <row r="161" ht="15.75" customHeight="1">
      <c r="A161" s="172"/>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X161" s="172"/>
      <c r="AY161" s="172"/>
      <c r="AZ161" s="172"/>
      <c r="BA161" s="172"/>
      <c r="BB161" s="172"/>
    </row>
    <row r="162" ht="15.75" customHeight="1">
      <c r="A162" s="172"/>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X162" s="172"/>
      <c r="AY162" s="172"/>
      <c r="AZ162" s="172"/>
      <c r="BA162" s="172"/>
      <c r="BB162" s="172"/>
    </row>
    <row r="163" ht="15.75" customHeight="1">
      <c r="A163" s="172"/>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X163" s="172"/>
      <c r="AY163" s="172"/>
      <c r="AZ163" s="172"/>
      <c r="BA163" s="172"/>
      <c r="BB163" s="172"/>
    </row>
    <row r="164" ht="15.75" customHeight="1">
      <c r="A164" s="172"/>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X164" s="172"/>
      <c r="AY164" s="172"/>
      <c r="AZ164" s="172"/>
      <c r="BA164" s="172"/>
      <c r="BB164" s="172"/>
    </row>
    <row r="165" ht="15.75" customHeight="1">
      <c r="A165" s="172"/>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X165" s="172"/>
      <c r="AY165" s="172"/>
      <c r="AZ165" s="172"/>
      <c r="BA165" s="172"/>
      <c r="BB165" s="172"/>
    </row>
    <row r="166" ht="15.75" customHeight="1">
      <c r="A166" s="172"/>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X166" s="172"/>
      <c r="AY166" s="172"/>
      <c r="AZ166" s="172"/>
      <c r="BA166" s="172"/>
      <c r="BB166" s="172"/>
    </row>
    <row r="167" ht="15.75" customHeight="1">
      <c r="A167" s="172"/>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X167" s="172"/>
      <c r="AY167" s="172"/>
      <c r="AZ167" s="172"/>
      <c r="BA167" s="172"/>
      <c r="BB167" s="172"/>
    </row>
    <row r="168" ht="15.75" customHeight="1">
      <c r="A168" s="172"/>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X168" s="172"/>
      <c r="AY168" s="172"/>
      <c r="AZ168" s="172"/>
      <c r="BA168" s="172"/>
      <c r="BB168" s="172"/>
    </row>
    <row r="169" ht="15.75" customHeight="1">
      <c r="A169" s="172"/>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c r="AA169" s="171"/>
      <c r="AB169" s="171"/>
      <c r="AC169" s="171"/>
      <c r="AD169" s="171"/>
      <c r="AE169" s="171"/>
      <c r="AF169" s="171"/>
      <c r="AG169" s="171"/>
      <c r="AH169" s="171"/>
      <c r="AI169" s="171"/>
      <c r="AJ169" s="171"/>
      <c r="AK169" s="171"/>
      <c r="AL169" s="171"/>
      <c r="AM169" s="171"/>
      <c r="AN169" s="171"/>
      <c r="AO169" s="171"/>
      <c r="AP169" s="171"/>
      <c r="AQ169" s="171"/>
      <c r="AR169" s="171"/>
      <c r="AS169" s="171"/>
      <c r="AT169" s="171"/>
      <c r="AU169" s="171"/>
      <c r="AV169" s="171"/>
      <c r="AX169" s="172"/>
      <c r="AY169" s="172"/>
      <c r="AZ169" s="172"/>
      <c r="BA169" s="172"/>
      <c r="BB169" s="172"/>
    </row>
    <row r="170" ht="15.75" customHeight="1">
      <c r="A170" s="172"/>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c r="AA170" s="171"/>
      <c r="AB170" s="171"/>
      <c r="AC170" s="171"/>
      <c r="AD170" s="171"/>
      <c r="AE170" s="171"/>
      <c r="AF170" s="171"/>
      <c r="AG170" s="171"/>
      <c r="AH170" s="171"/>
      <c r="AI170" s="171"/>
      <c r="AJ170" s="171"/>
      <c r="AK170" s="171"/>
      <c r="AL170" s="171"/>
      <c r="AM170" s="171"/>
      <c r="AN170" s="171"/>
      <c r="AO170" s="171"/>
      <c r="AP170" s="171"/>
      <c r="AQ170" s="171"/>
      <c r="AR170" s="171"/>
      <c r="AS170" s="171"/>
      <c r="AT170" s="171"/>
      <c r="AU170" s="171"/>
      <c r="AV170" s="171"/>
      <c r="AX170" s="172"/>
      <c r="AY170" s="172"/>
      <c r="AZ170" s="172"/>
      <c r="BA170" s="172"/>
      <c r="BB170" s="172"/>
    </row>
    <row r="171" ht="15.75" customHeight="1">
      <c r="A171" s="172"/>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X171" s="172"/>
      <c r="AY171" s="172"/>
      <c r="AZ171" s="172"/>
      <c r="BA171" s="172"/>
      <c r="BB171" s="172"/>
    </row>
    <row r="172" ht="15.75" customHeight="1">
      <c r="A172" s="172"/>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c r="AA172" s="171"/>
      <c r="AB172" s="171"/>
      <c r="AC172" s="171"/>
      <c r="AD172" s="171"/>
      <c r="AE172" s="171"/>
      <c r="AF172" s="171"/>
      <c r="AG172" s="171"/>
      <c r="AH172" s="171"/>
      <c r="AI172" s="171"/>
      <c r="AJ172" s="171"/>
      <c r="AK172" s="171"/>
      <c r="AL172" s="171"/>
      <c r="AM172" s="171"/>
      <c r="AN172" s="171"/>
      <c r="AO172" s="171"/>
      <c r="AP172" s="171"/>
      <c r="AQ172" s="171"/>
      <c r="AR172" s="171"/>
      <c r="AS172" s="171"/>
      <c r="AT172" s="171"/>
      <c r="AU172" s="171"/>
      <c r="AV172" s="171"/>
      <c r="AX172" s="172"/>
      <c r="AY172" s="172"/>
      <c r="AZ172" s="172"/>
      <c r="BA172" s="172"/>
      <c r="BB172" s="172"/>
    </row>
    <row r="173" ht="15.75" customHeight="1">
      <c r="A173" s="172"/>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X173" s="172"/>
      <c r="AY173" s="172"/>
      <c r="AZ173" s="172"/>
      <c r="BA173" s="172"/>
      <c r="BB173" s="172"/>
    </row>
    <row r="174" ht="15.75" customHeight="1">
      <c r="A174" s="172"/>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171"/>
      <c r="AN174" s="171"/>
      <c r="AO174" s="171"/>
      <c r="AP174" s="171"/>
      <c r="AQ174" s="171"/>
      <c r="AR174" s="171"/>
      <c r="AS174" s="171"/>
      <c r="AT174" s="171"/>
      <c r="AU174" s="171"/>
      <c r="AV174" s="171"/>
      <c r="AX174" s="172"/>
      <c r="AY174" s="172"/>
      <c r="AZ174" s="172"/>
      <c r="BA174" s="172"/>
      <c r="BB174" s="172"/>
    </row>
    <row r="175" ht="15.75" customHeight="1">
      <c r="A175" s="172"/>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X175" s="172"/>
      <c r="AY175" s="172"/>
      <c r="AZ175" s="172"/>
      <c r="BA175" s="172"/>
      <c r="BB175" s="172"/>
    </row>
    <row r="176" ht="15.75" customHeight="1">
      <c r="A176" s="172"/>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X176" s="172"/>
      <c r="AY176" s="172"/>
      <c r="AZ176" s="172"/>
      <c r="BA176" s="172"/>
      <c r="BB176" s="172"/>
    </row>
    <row r="177" ht="15.75" customHeight="1">
      <c r="A177" s="172"/>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c r="AA177" s="171"/>
      <c r="AB177" s="171"/>
      <c r="AC177" s="171"/>
      <c r="AD177" s="171"/>
      <c r="AE177" s="171"/>
      <c r="AF177" s="171"/>
      <c r="AG177" s="171"/>
      <c r="AH177" s="171"/>
      <c r="AI177" s="171"/>
      <c r="AJ177" s="171"/>
      <c r="AK177" s="171"/>
      <c r="AL177" s="171"/>
      <c r="AM177" s="171"/>
      <c r="AN177" s="171"/>
      <c r="AO177" s="171"/>
      <c r="AP177" s="171"/>
      <c r="AQ177" s="171"/>
      <c r="AR177" s="171"/>
      <c r="AS177" s="171"/>
      <c r="AT177" s="171"/>
      <c r="AU177" s="171"/>
      <c r="AV177" s="171"/>
      <c r="AX177" s="172"/>
      <c r="AY177" s="172"/>
      <c r="AZ177" s="172"/>
      <c r="BA177" s="172"/>
      <c r="BB177" s="172"/>
    </row>
    <row r="178" ht="15.75" customHeight="1">
      <c r="A178" s="172"/>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c r="AA178" s="171"/>
      <c r="AB178" s="171"/>
      <c r="AC178" s="171"/>
      <c r="AD178" s="171"/>
      <c r="AE178" s="171"/>
      <c r="AF178" s="171"/>
      <c r="AG178" s="171"/>
      <c r="AH178" s="171"/>
      <c r="AI178" s="171"/>
      <c r="AJ178" s="171"/>
      <c r="AK178" s="171"/>
      <c r="AL178" s="171"/>
      <c r="AM178" s="171"/>
      <c r="AN178" s="171"/>
      <c r="AO178" s="171"/>
      <c r="AP178" s="171"/>
      <c r="AQ178" s="171"/>
      <c r="AR178" s="171"/>
      <c r="AS178" s="171"/>
      <c r="AT178" s="171"/>
      <c r="AU178" s="171"/>
      <c r="AV178" s="171"/>
      <c r="AX178" s="172"/>
      <c r="AY178" s="172"/>
      <c r="AZ178" s="172"/>
      <c r="BA178" s="172"/>
      <c r="BB178" s="172"/>
    </row>
    <row r="179" ht="15.75" customHeight="1">
      <c r="A179" s="172"/>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c r="AA179" s="171"/>
      <c r="AB179" s="171"/>
      <c r="AC179" s="171"/>
      <c r="AD179" s="171"/>
      <c r="AE179" s="171"/>
      <c r="AF179" s="171"/>
      <c r="AG179" s="171"/>
      <c r="AH179" s="171"/>
      <c r="AI179" s="171"/>
      <c r="AJ179" s="171"/>
      <c r="AK179" s="171"/>
      <c r="AL179" s="171"/>
      <c r="AM179" s="171"/>
      <c r="AN179" s="171"/>
      <c r="AO179" s="171"/>
      <c r="AP179" s="171"/>
      <c r="AQ179" s="171"/>
      <c r="AR179" s="171"/>
      <c r="AS179" s="171"/>
      <c r="AT179" s="171"/>
      <c r="AU179" s="171"/>
      <c r="AV179" s="171"/>
      <c r="AX179" s="172"/>
      <c r="AY179" s="172"/>
      <c r="AZ179" s="172"/>
      <c r="BA179" s="172"/>
      <c r="BB179" s="172"/>
    </row>
    <row r="180" ht="15.75" customHeight="1">
      <c r="A180" s="172"/>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1"/>
      <c r="AG180" s="171"/>
      <c r="AH180" s="171"/>
      <c r="AI180" s="171"/>
      <c r="AJ180" s="171"/>
      <c r="AK180" s="171"/>
      <c r="AL180" s="171"/>
      <c r="AM180" s="171"/>
      <c r="AN180" s="171"/>
      <c r="AO180" s="171"/>
      <c r="AP180" s="171"/>
      <c r="AQ180" s="171"/>
      <c r="AR180" s="171"/>
      <c r="AS180" s="171"/>
      <c r="AT180" s="171"/>
      <c r="AU180" s="171"/>
      <c r="AV180" s="171"/>
      <c r="AX180" s="172"/>
      <c r="AY180" s="172"/>
      <c r="AZ180" s="172"/>
      <c r="BA180" s="172"/>
      <c r="BB180" s="172"/>
    </row>
    <row r="181" ht="15.75" customHeight="1">
      <c r="A181" s="172"/>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c r="AA181" s="171"/>
      <c r="AB181" s="171"/>
      <c r="AC181" s="171"/>
      <c r="AD181" s="171"/>
      <c r="AE181" s="171"/>
      <c r="AF181" s="171"/>
      <c r="AG181" s="171"/>
      <c r="AH181" s="171"/>
      <c r="AI181" s="171"/>
      <c r="AJ181" s="171"/>
      <c r="AK181" s="171"/>
      <c r="AL181" s="171"/>
      <c r="AM181" s="171"/>
      <c r="AN181" s="171"/>
      <c r="AO181" s="171"/>
      <c r="AP181" s="171"/>
      <c r="AQ181" s="171"/>
      <c r="AR181" s="171"/>
      <c r="AS181" s="171"/>
      <c r="AT181" s="171"/>
      <c r="AU181" s="171"/>
      <c r="AV181" s="171"/>
      <c r="AX181" s="172"/>
      <c r="AY181" s="172"/>
      <c r="AZ181" s="172"/>
      <c r="BA181" s="172"/>
      <c r="BB181" s="172"/>
    </row>
    <row r="182" ht="15.75" customHeight="1">
      <c r="A182" s="172"/>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c r="AA182" s="171"/>
      <c r="AB182" s="171"/>
      <c r="AC182" s="171"/>
      <c r="AD182" s="171"/>
      <c r="AE182" s="171"/>
      <c r="AF182" s="171"/>
      <c r="AG182" s="171"/>
      <c r="AH182" s="171"/>
      <c r="AI182" s="171"/>
      <c r="AJ182" s="171"/>
      <c r="AK182" s="171"/>
      <c r="AL182" s="171"/>
      <c r="AM182" s="171"/>
      <c r="AN182" s="171"/>
      <c r="AO182" s="171"/>
      <c r="AP182" s="171"/>
      <c r="AQ182" s="171"/>
      <c r="AR182" s="171"/>
      <c r="AS182" s="171"/>
      <c r="AT182" s="171"/>
      <c r="AU182" s="171"/>
      <c r="AV182" s="171"/>
      <c r="AX182" s="172"/>
      <c r="AY182" s="172"/>
      <c r="AZ182" s="172"/>
      <c r="BA182" s="172"/>
      <c r="BB182" s="172"/>
    </row>
    <row r="183" ht="15.75" customHeight="1">
      <c r="A183" s="172"/>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c r="AA183" s="171"/>
      <c r="AB183" s="171"/>
      <c r="AC183" s="171"/>
      <c r="AD183" s="171"/>
      <c r="AE183" s="171"/>
      <c r="AF183" s="171"/>
      <c r="AG183" s="171"/>
      <c r="AH183" s="171"/>
      <c r="AI183" s="171"/>
      <c r="AJ183" s="171"/>
      <c r="AK183" s="171"/>
      <c r="AL183" s="171"/>
      <c r="AM183" s="171"/>
      <c r="AN183" s="171"/>
      <c r="AO183" s="171"/>
      <c r="AP183" s="171"/>
      <c r="AQ183" s="171"/>
      <c r="AR183" s="171"/>
      <c r="AS183" s="171"/>
      <c r="AT183" s="171"/>
      <c r="AU183" s="171"/>
      <c r="AV183" s="171"/>
      <c r="AX183" s="172"/>
      <c r="AY183" s="172"/>
      <c r="AZ183" s="172"/>
      <c r="BA183" s="172"/>
      <c r="BB183" s="172"/>
    </row>
    <row r="184" ht="15.75" customHeight="1">
      <c r="A184" s="172"/>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c r="AA184" s="171"/>
      <c r="AB184" s="171"/>
      <c r="AC184" s="171"/>
      <c r="AD184" s="171"/>
      <c r="AE184" s="171"/>
      <c r="AF184" s="171"/>
      <c r="AG184" s="171"/>
      <c r="AH184" s="171"/>
      <c r="AI184" s="171"/>
      <c r="AJ184" s="171"/>
      <c r="AK184" s="171"/>
      <c r="AL184" s="171"/>
      <c r="AM184" s="171"/>
      <c r="AN184" s="171"/>
      <c r="AO184" s="171"/>
      <c r="AP184" s="171"/>
      <c r="AQ184" s="171"/>
      <c r="AR184" s="171"/>
      <c r="AS184" s="171"/>
      <c r="AT184" s="171"/>
      <c r="AU184" s="171"/>
      <c r="AV184" s="171"/>
      <c r="AX184" s="172"/>
      <c r="AY184" s="172"/>
      <c r="AZ184" s="172"/>
      <c r="BA184" s="172"/>
      <c r="BB184" s="172"/>
    </row>
    <row r="185" ht="15.75" customHeight="1">
      <c r="A185" s="172"/>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171"/>
      <c r="AG185" s="171"/>
      <c r="AH185" s="171"/>
      <c r="AI185" s="171"/>
      <c r="AJ185" s="171"/>
      <c r="AK185" s="171"/>
      <c r="AL185" s="171"/>
      <c r="AM185" s="171"/>
      <c r="AN185" s="171"/>
      <c r="AO185" s="171"/>
      <c r="AP185" s="171"/>
      <c r="AQ185" s="171"/>
      <c r="AR185" s="171"/>
      <c r="AS185" s="171"/>
      <c r="AT185" s="171"/>
      <c r="AU185" s="171"/>
      <c r="AV185" s="171"/>
      <c r="AX185" s="172"/>
      <c r="AY185" s="172"/>
      <c r="AZ185" s="172"/>
      <c r="BA185" s="172"/>
      <c r="BB185" s="172"/>
    </row>
    <row r="186" ht="15.75" customHeight="1">
      <c r="A186" s="172"/>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c r="AA186" s="171"/>
      <c r="AB186" s="171"/>
      <c r="AC186" s="171"/>
      <c r="AD186" s="171"/>
      <c r="AE186" s="171"/>
      <c r="AF186" s="171"/>
      <c r="AG186" s="171"/>
      <c r="AH186" s="171"/>
      <c r="AI186" s="171"/>
      <c r="AJ186" s="171"/>
      <c r="AK186" s="171"/>
      <c r="AL186" s="171"/>
      <c r="AM186" s="171"/>
      <c r="AN186" s="171"/>
      <c r="AO186" s="171"/>
      <c r="AP186" s="171"/>
      <c r="AQ186" s="171"/>
      <c r="AR186" s="171"/>
      <c r="AS186" s="171"/>
      <c r="AT186" s="171"/>
      <c r="AU186" s="171"/>
      <c r="AV186" s="171"/>
      <c r="AX186" s="172"/>
      <c r="AY186" s="172"/>
      <c r="AZ186" s="172"/>
      <c r="BA186" s="172"/>
      <c r="BB186" s="172"/>
    </row>
    <row r="187" ht="15.75" customHeight="1">
      <c r="A187" s="172"/>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c r="AA187" s="171"/>
      <c r="AB187" s="171"/>
      <c r="AC187" s="171"/>
      <c r="AD187" s="171"/>
      <c r="AE187" s="171"/>
      <c r="AF187" s="171"/>
      <c r="AG187" s="171"/>
      <c r="AH187" s="171"/>
      <c r="AI187" s="171"/>
      <c r="AJ187" s="171"/>
      <c r="AK187" s="171"/>
      <c r="AL187" s="171"/>
      <c r="AM187" s="171"/>
      <c r="AN187" s="171"/>
      <c r="AO187" s="171"/>
      <c r="AP187" s="171"/>
      <c r="AQ187" s="171"/>
      <c r="AR187" s="171"/>
      <c r="AS187" s="171"/>
      <c r="AT187" s="171"/>
      <c r="AU187" s="171"/>
      <c r="AV187" s="171"/>
      <c r="AX187" s="172"/>
      <c r="AY187" s="172"/>
      <c r="AZ187" s="172"/>
      <c r="BA187" s="172"/>
      <c r="BB187" s="172"/>
    </row>
    <row r="188" ht="15.75" customHeight="1">
      <c r="A188" s="172"/>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c r="AA188" s="171"/>
      <c r="AB188" s="171"/>
      <c r="AC188" s="171"/>
      <c r="AD188" s="171"/>
      <c r="AE188" s="171"/>
      <c r="AF188" s="171"/>
      <c r="AG188" s="171"/>
      <c r="AH188" s="171"/>
      <c r="AI188" s="171"/>
      <c r="AJ188" s="171"/>
      <c r="AK188" s="171"/>
      <c r="AL188" s="171"/>
      <c r="AM188" s="171"/>
      <c r="AN188" s="171"/>
      <c r="AO188" s="171"/>
      <c r="AP188" s="171"/>
      <c r="AQ188" s="171"/>
      <c r="AR188" s="171"/>
      <c r="AS188" s="171"/>
      <c r="AT188" s="171"/>
      <c r="AU188" s="171"/>
      <c r="AV188" s="171"/>
      <c r="AX188" s="172"/>
      <c r="AY188" s="172"/>
      <c r="AZ188" s="172"/>
      <c r="BA188" s="172"/>
      <c r="BB188" s="172"/>
    </row>
    <row r="189" ht="15.75" customHeight="1">
      <c r="A189" s="172"/>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c r="AA189" s="171"/>
      <c r="AB189" s="171"/>
      <c r="AC189" s="171"/>
      <c r="AD189" s="171"/>
      <c r="AE189" s="171"/>
      <c r="AF189" s="171"/>
      <c r="AG189" s="171"/>
      <c r="AH189" s="171"/>
      <c r="AI189" s="171"/>
      <c r="AJ189" s="171"/>
      <c r="AK189" s="171"/>
      <c r="AL189" s="171"/>
      <c r="AM189" s="171"/>
      <c r="AN189" s="171"/>
      <c r="AO189" s="171"/>
      <c r="AP189" s="171"/>
      <c r="AQ189" s="171"/>
      <c r="AR189" s="171"/>
      <c r="AS189" s="171"/>
      <c r="AT189" s="171"/>
      <c r="AU189" s="171"/>
      <c r="AV189" s="171"/>
      <c r="AX189" s="172"/>
      <c r="AY189" s="172"/>
      <c r="AZ189" s="172"/>
      <c r="BA189" s="172"/>
      <c r="BB189" s="172"/>
    </row>
    <row r="190" ht="15.75" customHeight="1">
      <c r="A190" s="172"/>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c r="AA190" s="171"/>
      <c r="AB190" s="171"/>
      <c r="AC190" s="171"/>
      <c r="AD190" s="171"/>
      <c r="AE190" s="171"/>
      <c r="AF190" s="171"/>
      <c r="AG190" s="171"/>
      <c r="AH190" s="171"/>
      <c r="AI190" s="171"/>
      <c r="AJ190" s="171"/>
      <c r="AK190" s="171"/>
      <c r="AL190" s="171"/>
      <c r="AM190" s="171"/>
      <c r="AN190" s="171"/>
      <c r="AO190" s="171"/>
      <c r="AP190" s="171"/>
      <c r="AQ190" s="171"/>
      <c r="AR190" s="171"/>
      <c r="AS190" s="171"/>
      <c r="AT190" s="171"/>
      <c r="AU190" s="171"/>
      <c r="AV190" s="171"/>
      <c r="AX190" s="172"/>
      <c r="AY190" s="172"/>
      <c r="AZ190" s="172"/>
      <c r="BA190" s="172"/>
      <c r="BB190" s="172"/>
    </row>
    <row r="191" ht="15.75" customHeight="1">
      <c r="A191" s="172"/>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c r="AA191" s="171"/>
      <c r="AB191" s="171"/>
      <c r="AC191" s="171"/>
      <c r="AD191" s="171"/>
      <c r="AE191" s="171"/>
      <c r="AF191" s="171"/>
      <c r="AG191" s="171"/>
      <c r="AH191" s="171"/>
      <c r="AI191" s="171"/>
      <c r="AJ191" s="171"/>
      <c r="AK191" s="171"/>
      <c r="AL191" s="171"/>
      <c r="AM191" s="171"/>
      <c r="AN191" s="171"/>
      <c r="AO191" s="171"/>
      <c r="AP191" s="171"/>
      <c r="AQ191" s="171"/>
      <c r="AR191" s="171"/>
      <c r="AS191" s="171"/>
      <c r="AT191" s="171"/>
      <c r="AU191" s="171"/>
      <c r="AV191" s="171"/>
      <c r="AX191" s="172"/>
      <c r="AY191" s="172"/>
      <c r="AZ191" s="172"/>
      <c r="BA191" s="172"/>
      <c r="BB191" s="172"/>
    </row>
    <row r="192" ht="15.75" customHeight="1">
      <c r="A192" s="172"/>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1"/>
      <c r="AU192" s="171"/>
      <c r="AV192" s="171"/>
      <c r="AX192" s="172"/>
      <c r="AY192" s="172"/>
      <c r="AZ192" s="172"/>
      <c r="BA192" s="172"/>
      <c r="BB192" s="172"/>
    </row>
    <row r="193" ht="15.75" customHeight="1">
      <c r="A193" s="172"/>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171"/>
      <c r="AM193" s="171"/>
      <c r="AN193" s="171"/>
      <c r="AO193" s="171"/>
      <c r="AP193" s="171"/>
      <c r="AQ193" s="171"/>
      <c r="AR193" s="171"/>
      <c r="AS193" s="171"/>
      <c r="AT193" s="171"/>
      <c r="AU193" s="171"/>
      <c r="AV193" s="171"/>
      <c r="AX193" s="172"/>
      <c r="AY193" s="172"/>
      <c r="AZ193" s="172"/>
      <c r="BA193" s="172"/>
      <c r="BB193" s="172"/>
    </row>
    <row r="194" ht="15.75" customHeight="1">
      <c r="A194" s="172"/>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c r="AA194" s="171"/>
      <c r="AB194" s="171"/>
      <c r="AC194" s="171"/>
      <c r="AD194" s="171"/>
      <c r="AE194" s="171"/>
      <c r="AF194" s="171"/>
      <c r="AG194" s="171"/>
      <c r="AH194" s="171"/>
      <c r="AI194" s="171"/>
      <c r="AJ194" s="171"/>
      <c r="AK194" s="171"/>
      <c r="AL194" s="171"/>
      <c r="AM194" s="171"/>
      <c r="AN194" s="171"/>
      <c r="AO194" s="171"/>
      <c r="AP194" s="171"/>
      <c r="AQ194" s="171"/>
      <c r="AR194" s="171"/>
      <c r="AS194" s="171"/>
      <c r="AT194" s="171"/>
      <c r="AU194" s="171"/>
      <c r="AV194" s="171"/>
      <c r="AX194" s="172"/>
      <c r="AY194" s="172"/>
      <c r="AZ194" s="172"/>
      <c r="BA194" s="172"/>
      <c r="BB194" s="172"/>
    </row>
    <row r="195" ht="15.75" customHeight="1">
      <c r="A195" s="172"/>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c r="AA195" s="171"/>
      <c r="AB195" s="171"/>
      <c r="AC195" s="171"/>
      <c r="AD195" s="171"/>
      <c r="AE195" s="171"/>
      <c r="AF195" s="171"/>
      <c r="AG195" s="171"/>
      <c r="AH195" s="171"/>
      <c r="AI195" s="171"/>
      <c r="AJ195" s="171"/>
      <c r="AK195" s="171"/>
      <c r="AL195" s="171"/>
      <c r="AM195" s="171"/>
      <c r="AN195" s="171"/>
      <c r="AO195" s="171"/>
      <c r="AP195" s="171"/>
      <c r="AQ195" s="171"/>
      <c r="AR195" s="171"/>
      <c r="AS195" s="171"/>
      <c r="AT195" s="171"/>
      <c r="AU195" s="171"/>
      <c r="AV195" s="171"/>
      <c r="AX195" s="172"/>
      <c r="AY195" s="172"/>
      <c r="AZ195" s="172"/>
      <c r="BA195" s="172"/>
      <c r="BB195" s="172"/>
    </row>
    <row r="196" ht="15.75" customHeight="1">
      <c r="A196" s="172"/>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c r="AA196" s="171"/>
      <c r="AB196" s="171"/>
      <c r="AC196" s="171"/>
      <c r="AD196" s="171"/>
      <c r="AE196" s="171"/>
      <c r="AF196" s="171"/>
      <c r="AG196" s="171"/>
      <c r="AH196" s="171"/>
      <c r="AI196" s="171"/>
      <c r="AJ196" s="171"/>
      <c r="AK196" s="171"/>
      <c r="AL196" s="171"/>
      <c r="AM196" s="171"/>
      <c r="AN196" s="171"/>
      <c r="AO196" s="171"/>
      <c r="AP196" s="171"/>
      <c r="AQ196" s="171"/>
      <c r="AR196" s="171"/>
      <c r="AS196" s="171"/>
      <c r="AT196" s="171"/>
      <c r="AU196" s="171"/>
      <c r="AV196" s="171"/>
      <c r="AX196" s="172"/>
      <c r="AY196" s="172"/>
      <c r="AZ196" s="172"/>
      <c r="BA196" s="172"/>
      <c r="BB196" s="172"/>
    </row>
    <row r="197" ht="15.75" customHeight="1">
      <c r="A197" s="172"/>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71"/>
      <c r="AM197" s="171"/>
      <c r="AN197" s="171"/>
      <c r="AO197" s="171"/>
      <c r="AP197" s="171"/>
      <c r="AQ197" s="171"/>
      <c r="AR197" s="171"/>
      <c r="AS197" s="171"/>
      <c r="AT197" s="171"/>
      <c r="AU197" s="171"/>
      <c r="AV197" s="171"/>
      <c r="AX197" s="172"/>
      <c r="AY197" s="172"/>
      <c r="AZ197" s="172"/>
      <c r="BA197" s="172"/>
      <c r="BB197" s="172"/>
    </row>
    <row r="198" ht="15.75" customHeight="1">
      <c r="A198" s="172"/>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c r="AA198" s="171"/>
      <c r="AB198" s="171"/>
      <c r="AC198" s="171"/>
      <c r="AD198" s="171"/>
      <c r="AE198" s="171"/>
      <c r="AF198" s="171"/>
      <c r="AG198" s="171"/>
      <c r="AH198" s="171"/>
      <c r="AI198" s="171"/>
      <c r="AJ198" s="171"/>
      <c r="AK198" s="171"/>
      <c r="AL198" s="171"/>
      <c r="AM198" s="171"/>
      <c r="AN198" s="171"/>
      <c r="AO198" s="171"/>
      <c r="AP198" s="171"/>
      <c r="AQ198" s="171"/>
      <c r="AR198" s="171"/>
      <c r="AS198" s="171"/>
      <c r="AT198" s="171"/>
      <c r="AU198" s="171"/>
      <c r="AV198" s="171"/>
      <c r="AX198" s="172"/>
      <c r="AY198" s="172"/>
      <c r="AZ198" s="172"/>
      <c r="BA198" s="172"/>
      <c r="BB198" s="172"/>
    </row>
    <row r="199" ht="15.75" customHeight="1">
      <c r="A199" s="172"/>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c r="AA199" s="171"/>
      <c r="AB199" s="171"/>
      <c r="AC199" s="171"/>
      <c r="AD199" s="171"/>
      <c r="AE199" s="171"/>
      <c r="AF199" s="171"/>
      <c r="AG199" s="171"/>
      <c r="AH199" s="171"/>
      <c r="AI199" s="171"/>
      <c r="AJ199" s="171"/>
      <c r="AK199" s="171"/>
      <c r="AL199" s="171"/>
      <c r="AM199" s="171"/>
      <c r="AN199" s="171"/>
      <c r="AO199" s="171"/>
      <c r="AP199" s="171"/>
      <c r="AQ199" s="171"/>
      <c r="AR199" s="171"/>
      <c r="AS199" s="171"/>
      <c r="AT199" s="171"/>
      <c r="AU199" s="171"/>
      <c r="AV199" s="171"/>
      <c r="AX199" s="172"/>
      <c r="AY199" s="172"/>
      <c r="AZ199" s="172"/>
      <c r="BA199" s="172"/>
      <c r="BB199" s="172"/>
    </row>
    <row r="200" ht="15.75" customHeight="1">
      <c r="A200" s="172"/>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c r="AA200" s="171"/>
      <c r="AB200" s="171"/>
      <c r="AC200" s="171"/>
      <c r="AD200" s="171"/>
      <c r="AE200" s="171"/>
      <c r="AF200" s="171"/>
      <c r="AG200" s="171"/>
      <c r="AH200" s="171"/>
      <c r="AI200" s="171"/>
      <c r="AJ200" s="171"/>
      <c r="AK200" s="171"/>
      <c r="AL200" s="171"/>
      <c r="AM200" s="171"/>
      <c r="AN200" s="171"/>
      <c r="AO200" s="171"/>
      <c r="AP200" s="171"/>
      <c r="AQ200" s="171"/>
      <c r="AR200" s="171"/>
      <c r="AS200" s="171"/>
      <c r="AT200" s="171"/>
      <c r="AU200" s="171"/>
      <c r="AV200" s="171"/>
      <c r="AX200" s="172"/>
      <c r="AY200" s="172"/>
      <c r="AZ200" s="172"/>
      <c r="BA200" s="172"/>
      <c r="BB200" s="172"/>
    </row>
    <row r="201" ht="15.75" customHeight="1">
      <c r="A201" s="172"/>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c r="AA201" s="171"/>
      <c r="AB201" s="171"/>
      <c r="AC201" s="171"/>
      <c r="AD201" s="171"/>
      <c r="AE201" s="171"/>
      <c r="AF201" s="171"/>
      <c r="AG201" s="171"/>
      <c r="AH201" s="171"/>
      <c r="AI201" s="171"/>
      <c r="AJ201" s="171"/>
      <c r="AK201" s="171"/>
      <c r="AL201" s="171"/>
      <c r="AM201" s="171"/>
      <c r="AN201" s="171"/>
      <c r="AO201" s="171"/>
      <c r="AP201" s="171"/>
      <c r="AQ201" s="171"/>
      <c r="AR201" s="171"/>
      <c r="AS201" s="171"/>
      <c r="AT201" s="171"/>
      <c r="AU201" s="171"/>
      <c r="AV201" s="171"/>
      <c r="AX201" s="172"/>
      <c r="AY201" s="172"/>
      <c r="AZ201" s="172"/>
      <c r="BA201" s="172"/>
      <c r="BB201" s="172"/>
    </row>
    <row r="202" ht="15.75" customHeight="1">
      <c r="A202" s="172"/>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c r="AA202" s="171"/>
      <c r="AB202" s="171"/>
      <c r="AC202" s="171"/>
      <c r="AD202" s="171"/>
      <c r="AE202" s="171"/>
      <c r="AF202" s="171"/>
      <c r="AG202" s="171"/>
      <c r="AH202" s="171"/>
      <c r="AI202" s="171"/>
      <c r="AJ202" s="171"/>
      <c r="AK202" s="171"/>
      <c r="AL202" s="171"/>
      <c r="AM202" s="171"/>
      <c r="AN202" s="171"/>
      <c r="AO202" s="171"/>
      <c r="AP202" s="171"/>
      <c r="AQ202" s="171"/>
      <c r="AR202" s="171"/>
      <c r="AS202" s="171"/>
      <c r="AT202" s="171"/>
      <c r="AU202" s="171"/>
      <c r="AV202" s="171"/>
      <c r="AX202" s="172"/>
      <c r="AY202" s="172"/>
      <c r="AZ202" s="172"/>
      <c r="BA202" s="172"/>
      <c r="BB202" s="172"/>
    </row>
    <row r="203" ht="15.75" customHeight="1">
      <c r="A203" s="172"/>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c r="AA203" s="171"/>
      <c r="AB203" s="171"/>
      <c r="AC203" s="171"/>
      <c r="AD203" s="171"/>
      <c r="AE203" s="171"/>
      <c r="AF203" s="171"/>
      <c r="AG203" s="171"/>
      <c r="AH203" s="171"/>
      <c r="AI203" s="171"/>
      <c r="AJ203" s="171"/>
      <c r="AK203" s="171"/>
      <c r="AL203" s="171"/>
      <c r="AM203" s="171"/>
      <c r="AN203" s="171"/>
      <c r="AO203" s="171"/>
      <c r="AP203" s="171"/>
      <c r="AQ203" s="171"/>
      <c r="AR203" s="171"/>
      <c r="AS203" s="171"/>
      <c r="AT203" s="171"/>
      <c r="AU203" s="171"/>
      <c r="AV203" s="171"/>
      <c r="AX203" s="172"/>
      <c r="AY203" s="172"/>
      <c r="AZ203" s="172"/>
      <c r="BA203" s="172"/>
      <c r="BB203" s="172"/>
    </row>
    <row r="204" ht="15.75" customHeight="1">
      <c r="A204" s="172"/>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c r="AA204" s="171"/>
      <c r="AB204" s="171"/>
      <c r="AC204" s="171"/>
      <c r="AD204" s="171"/>
      <c r="AE204" s="171"/>
      <c r="AF204" s="171"/>
      <c r="AG204" s="171"/>
      <c r="AH204" s="171"/>
      <c r="AI204" s="171"/>
      <c r="AJ204" s="171"/>
      <c r="AK204" s="171"/>
      <c r="AL204" s="171"/>
      <c r="AM204" s="171"/>
      <c r="AN204" s="171"/>
      <c r="AO204" s="171"/>
      <c r="AP204" s="171"/>
      <c r="AQ204" s="171"/>
      <c r="AR204" s="171"/>
      <c r="AS204" s="171"/>
      <c r="AT204" s="171"/>
      <c r="AU204" s="171"/>
      <c r="AV204" s="171"/>
      <c r="AX204" s="172"/>
      <c r="AY204" s="172"/>
      <c r="AZ204" s="172"/>
      <c r="BA204" s="172"/>
      <c r="BB204" s="172"/>
    </row>
    <row r="205" ht="15.75" customHeight="1">
      <c r="A205" s="172"/>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c r="AA205" s="171"/>
      <c r="AB205" s="171"/>
      <c r="AC205" s="171"/>
      <c r="AD205" s="171"/>
      <c r="AE205" s="171"/>
      <c r="AF205" s="171"/>
      <c r="AG205" s="171"/>
      <c r="AH205" s="171"/>
      <c r="AI205" s="171"/>
      <c r="AJ205" s="171"/>
      <c r="AK205" s="171"/>
      <c r="AL205" s="171"/>
      <c r="AM205" s="171"/>
      <c r="AN205" s="171"/>
      <c r="AO205" s="171"/>
      <c r="AP205" s="171"/>
      <c r="AQ205" s="171"/>
      <c r="AR205" s="171"/>
      <c r="AS205" s="171"/>
      <c r="AT205" s="171"/>
      <c r="AU205" s="171"/>
      <c r="AV205" s="171"/>
      <c r="AX205" s="172"/>
      <c r="AY205" s="172"/>
      <c r="AZ205" s="172"/>
      <c r="BA205" s="172"/>
      <c r="BB205" s="172"/>
    </row>
    <row r="206" ht="15.75" customHeight="1">
      <c r="A206" s="172"/>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c r="AA206" s="171"/>
      <c r="AB206" s="171"/>
      <c r="AC206" s="171"/>
      <c r="AD206" s="171"/>
      <c r="AE206" s="171"/>
      <c r="AF206" s="171"/>
      <c r="AG206" s="171"/>
      <c r="AH206" s="171"/>
      <c r="AI206" s="171"/>
      <c r="AJ206" s="171"/>
      <c r="AK206" s="171"/>
      <c r="AL206" s="171"/>
      <c r="AM206" s="171"/>
      <c r="AN206" s="171"/>
      <c r="AO206" s="171"/>
      <c r="AP206" s="171"/>
      <c r="AQ206" s="171"/>
      <c r="AR206" s="171"/>
      <c r="AS206" s="171"/>
      <c r="AT206" s="171"/>
      <c r="AU206" s="171"/>
      <c r="AV206" s="171"/>
      <c r="AX206" s="172"/>
      <c r="AY206" s="172"/>
      <c r="AZ206" s="172"/>
      <c r="BA206" s="172"/>
      <c r="BB206" s="172"/>
    </row>
    <row r="207" ht="15.75" customHeight="1">
      <c r="A207" s="172"/>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c r="AA207" s="171"/>
      <c r="AB207" s="171"/>
      <c r="AC207" s="171"/>
      <c r="AD207" s="171"/>
      <c r="AE207" s="171"/>
      <c r="AF207" s="171"/>
      <c r="AG207" s="171"/>
      <c r="AH207" s="171"/>
      <c r="AI207" s="171"/>
      <c r="AJ207" s="171"/>
      <c r="AK207" s="171"/>
      <c r="AL207" s="171"/>
      <c r="AM207" s="171"/>
      <c r="AN207" s="171"/>
      <c r="AO207" s="171"/>
      <c r="AP207" s="171"/>
      <c r="AQ207" s="171"/>
      <c r="AR207" s="171"/>
      <c r="AS207" s="171"/>
      <c r="AT207" s="171"/>
      <c r="AU207" s="171"/>
      <c r="AV207" s="171"/>
      <c r="AX207" s="172"/>
      <c r="AY207" s="172"/>
      <c r="AZ207" s="172"/>
      <c r="BA207" s="172"/>
      <c r="BB207" s="172"/>
    </row>
    <row r="208" ht="15.75" customHeight="1">
      <c r="A208" s="172"/>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c r="AA208" s="171"/>
      <c r="AB208" s="171"/>
      <c r="AC208" s="171"/>
      <c r="AD208" s="171"/>
      <c r="AE208" s="171"/>
      <c r="AF208" s="171"/>
      <c r="AG208" s="171"/>
      <c r="AH208" s="171"/>
      <c r="AI208" s="171"/>
      <c r="AJ208" s="171"/>
      <c r="AK208" s="171"/>
      <c r="AL208" s="171"/>
      <c r="AM208" s="171"/>
      <c r="AN208" s="171"/>
      <c r="AO208" s="171"/>
      <c r="AP208" s="171"/>
      <c r="AQ208" s="171"/>
      <c r="AR208" s="171"/>
      <c r="AS208" s="171"/>
      <c r="AT208" s="171"/>
      <c r="AU208" s="171"/>
      <c r="AV208" s="171"/>
      <c r="AX208" s="172"/>
      <c r="AY208" s="172"/>
      <c r="AZ208" s="172"/>
      <c r="BA208" s="172"/>
      <c r="BB208" s="172"/>
    </row>
    <row r="209" ht="15.75" customHeight="1">
      <c r="A209" s="172"/>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71"/>
      <c r="AN209" s="171"/>
      <c r="AO209" s="171"/>
      <c r="AP209" s="171"/>
      <c r="AQ209" s="171"/>
      <c r="AR209" s="171"/>
      <c r="AS209" s="171"/>
      <c r="AT209" s="171"/>
      <c r="AU209" s="171"/>
      <c r="AV209" s="171"/>
      <c r="AX209" s="172"/>
      <c r="AY209" s="172"/>
      <c r="AZ209" s="172"/>
      <c r="BA209" s="172"/>
      <c r="BB209" s="172"/>
    </row>
    <row r="210" ht="15.75" customHeight="1">
      <c r="A210" s="172"/>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c r="AA210" s="171"/>
      <c r="AB210" s="171"/>
      <c r="AC210" s="171"/>
      <c r="AD210" s="171"/>
      <c r="AE210" s="171"/>
      <c r="AF210" s="171"/>
      <c r="AG210" s="171"/>
      <c r="AH210" s="171"/>
      <c r="AI210" s="171"/>
      <c r="AJ210" s="171"/>
      <c r="AK210" s="171"/>
      <c r="AL210" s="171"/>
      <c r="AM210" s="171"/>
      <c r="AN210" s="171"/>
      <c r="AO210" s="171"/>
      <c r="AP210" s="171"/>
      <c r="AQ210" s="171"/>
      <c r="AR210" s="171"/>
      <c r="AS210" s="171"/>
      <c r="AT210" s="171"/>
      <c r="AU210" s="171"/>
      <c r="AV210" s="171"/>
      <c r="AX210" s="172"/>
      <c r="AY210" s="172"/>
      <c r="AZ210" s="172"/>
      <c r="BA210" s="172"/>
      <c r="BB210" s="172"/>
    </row>
    <row r="211" ht="15.75" customHeight="1">
      <c r="A211" s="172"/>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c r="AA211" s="171"/>
      <c r="AB211" s="171"/>
      <c r="AC211" s="171"/>
      <c r="AD211" s="171"/>
      <c r="AE211" s="171"/>
      <c r="AF211" s="171"/>
      <c r="AG211" s="171"/>
      <c r="AH211" s="171"/>
      <c r="AI211" s="171"/>
      <c r="AJ211" s="171"/>
      <c r="AK211" s="171"/>
      <c r="AL211" s="171"/>
      <c r="AM211" s="171"/>
      <c r="AN211" s="171"/>
      <c r="AO211" s="171"/>
      <c r="AP211" s="171"/>
      <c r="AQ211" s="171"/>
      <c r="AR211" s="171"/>
      <c r="AS211" s="171"/>
      <c r="AT211" s="171"/>
      <c r="AU211" s="171"/>
      <c r="AV211" s="171"/>
      <c r="AX211" s="172"/>
      <c r="AY211" s="172"/>
      <c r="AZ211" s="172"/>
      <c r="BA211" s="172"/>
      <c r="BB211" s="172"/>
    </row>
    <row r="212" ht="15.75" customHeight="1">
      <c r="A212" s="172"/>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71"/>
      <c r="AN212" s="171"/>
      <c r="AO212" s="171"/>
      <c r="AP212" s="171"/>
      <c r="AQ212" s="171"/>
      <c r="AR212" s="171"/>
      <c r="AS212" s="171"/>
      <c r="AT212" s="171"/>
      <c r="AU212" s="171"/>
      <c r="AV212" s="171"/>
      <c r="AX212" s="172"/>
      <c r="AY212" s="172"/>
      <c r="AZ212" s="172"/>
      <c r="BA212" s="172"/>
      <c r="BB212" s="172"/>
    </row>
    <row r="213" ht="15.75" customHeight="1">
      <c r="A213" s="172"/>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171"/>
      <c r="AK213" s="171"/>
      <c r="AL213" s="171"/>
      <c r="AM213" s="171"/>
      <c r="AN213" s="171"/>
      <c r="AO213" s="171"/>
      <c r="AP213" s="171"/>
      <c r="AQ213" s="171"/>
      <c r="AR213" s="171"/>
      <c r="AS213" s="171"/>
      <c r="AT213" s="171"/>
      <c r="AU213" s="171"/>
      <c r="AV213" s="171"/>
      <c r="AX213" s="172"/>
      <c r="AY213" s="172"/>
      <c r="AZ213" s="172"/>
      <c r="BA213" s="172"/>
      <c r="BB213" s="172"/>
    </row>
    <row r="214" ht="15.75" customHeight="1">
      <c r="A214" s="172"/>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X214" s="172"/>
      <c r="AY214" s="172"/>
      <c r="AZ214" s="172"/>
      <c r="BA214" s="172"/>
      <c r="BB214" s="172"/>
    </row>
    <row r="215" ht="15.75" customHeight="1">
      <c r="A215" s="172"/>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71"/>
      <c r="AN215" s="171"/>
      <c r="AO215" s="171"/>
      <c r="AP215" s="171"/>
      <c r="AQ215" s="171"/>
      <c r="AR215" s="171"/>
      <c r="AS215" s="171"/>
      <c r="AT215" s="171"/>
      <c r="AU215" s="171"/>
      <c r="AV215" s="171"/>
      <c r="AX215" s="172"/>
      <c r="AY215" s="172"/>
      <c r="AZ215" s="172"/>
      <c r="BA215" s="172"/>
      <c r="BB215" s="172"/>
    </row>
    <row r="216" ht="15.75" customHeight="1">
      <c r="A216" s="172"/>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71"/>
      <c r="AN216" s="171"/>
      <c r="AO216" s="171"/>
      <c r="AP216" s="171"/>
      <c r="AQ216" s="171"/>
      <c r="AR216" s="171"/>
      <c r="AS216" s="171"/>
      <c r="AT216" s="171"/>
      <c r="AU216" s="171"/>
      <c r="AV216" s="171"/>
      <c r="AX216" s="172"/>
      <c r="AY216" s="172"/>
      <c r="AZ216" s="172"/>
      <c r="BA216" s="172"/>
      <c r="BB216" s="172"/>
    </row>
    <row r="217" ht="15.75" customHeight="1">
      <c r="A217" s="172"/>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71"/>
      <c r="AN217" s="171"/>
      <c r="AO217" s="171"/>
      <c r="AP217" s="171"/>
      <c r="AQ217" s="171"/>
      <c r="AR217" s="171"/>
      <c r="AS217" s="171"/>
      <c r="AT217" s="171"/>
      <c r="AU217" s="171"/>
      <c r="AV217" s="171"/>
      <c r="AX217" s="172"/>
      <c r="AY217" s="172"/>
      <c r="AZ217" s="172"/>
      <c r="BA217" s="172"/>
      <c r="BB217" s="172"/>
    </row>
    <row r="218" ht="15.75" customHeight="1">
      <c r="A218" s="172"/>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c r="AN218" s="171"/>
      <c r="AO218" s="171"/>
      <c r="AP218" s="171"/>
      <c r="AQ218" s="171"/>
      <c r="AR218" s="171"/>
      <c r="AS218" s="171"/>
      <c r="AT218" s="171"/>
      <c r="AU218" s="171"/>
      <c r="AV218" s="171"/>
      <c r="AX218" s="172"/>
      <c r="AY218" s="172"/>
      <c r="AZ218" s="172"/>
      <c r="BA218" s="172"/>
      <c r="BB218" s="172"/>
    </row>
    <row r="219" ht="15.75" customHeight="1">
      <c r="A219" s="172"/>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71"/>
      <c r="AN219" s="171"/>
      <c r="AO219" s="171"/>
      <c r="AP219" s="171"/>
      <c r="AQ219" s="171"/>
      <c r="AR219" s="171"/>
      <c r="AS219" s="171"/>
      <c r="AT219" s="171"/>
      <c r="AU219" s="171"/>
      <c r="AV219" s="171"/>
      <c r="AX219" s="172"/>
      <c r="AY219" s="172"/>
      <c r="AZ219" s="172"/>
      <c r="BA219" s="172"/>
      <c r="BB219" s="172"/>
    </row>
    <row r="220" ht="15.75" customHeight="1">
      <c r="A220" s="172"/>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X220" s="172"/>
      <c r="AY220" s="172"/>
      <c r="AZ220" s="172"/>
      <c r="BA220" s="172"/>
      <c r="BB220" s="172"/>
    </row>
    <row r="221" ht="15.75" customHeight="1">
      <c r="A221" s="172"/>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71"/>
      <c r="AN221" s="171"/>
      <c r="AO221" s="171"/>
      <c r="AP221" s="171"/>
      <c r="AQ221" s="171"/>
      <c r="AR221" s="171"/>
      <c r="AS221" s="171"/>
      <c r="AT221" s="171"/>
      <c r="AU221" s="171"/>
      <c r="AV221" s="171"/>
      <c r="AX221" s="172"/>
      <c r="AY221" s="172"/>
      <c r="AZ221" s="172"/>
      <c r="BA221" s="172"/>
      <c r="BB221" s="172"/>
    </row>
    <row r="222" ht="15.75" customHeight="1">
      <c r="A222" s="172"/>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71"/>
      <c r="AN222" s="171"/>
      <c r="AO222" s="171"/>
      <c r="AP222" s="171"/>
      <c r="AQ222" s="171"/>
      <c r="AR222" s="171"/>
      <c r="AS222" s="171"/>
      <c r="AT222" s="171"/>
      <c r="AU222" s="171"/>
      <c r="AV222" s="171"/>
      <c r="AX222" s="172"/>
      <c r="AY222" s="172"/>
      <c r="AZ222" s="172"/>
      <c r="BA222" s="172"/>
      <c r="BB222" s="172"/>
    </row>
    <row r="223" ht="15.75" customHeight="1">
      <c r="A223" s="172"/>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71"/>
      <c r="AN223" s="171"/>
      <c r="AO223" s="171"/>
      <c r="AP223" s="171"/>
      <c r="AQ223" s="171"/>
      <c r="AR223" s="171"/>
      <c r="AS223" s="171"/>
      <c r="AT223" s="171"/>
      <c r="AU223" s="171"/>
      <c r="AV223" s="171"/>
      <c r="AX223" s="172"/>
      <c r="AY223" s="172"/>
      <c r="AZ223" s="172"/>
      <c r="BA223" s="172"/>
      <c r="BB223" s="172"/>
    </row>
    <row r="224" ht="15.75" customHeight="1">
      <c r="A224" s="172"/>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c r="AN224" s="171"/>
      <c r="AO224" s="171"/>
      <c r="AP224" s="171"/>
      <c r="AQ224" s="171"/>
      <c r="AR224" s="171"/>
      <c r="AS224" s="171"/>
      <c r="AT224" s="171"/>
      <c r="AU224" s="171"/>
      <c r="AV224" s="171"/>
      <c r="AX224" s="172"/>
      <c r="AY224" s="172"/>
      <c r="AZ224" s="172"/>
      <c r="BA224" s="172"/>
      <c r="BB224" s="172"/>
    </row>
    <row r="225" ht="15.75" customHeight="1">
      <c r="A225" s="172"/>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71"/>
      <c r="AN225" s="171"/>
      <c r="AO225" s="171"/>
      <c r="AP225" s="171"/>
      <c r="AQ225" s="171"/>
      <c r="AR225" s="171"/>
      <c r="AS225" s="171"/>
      <c r="AT225" s="171"/>
      <c r="AU225" s="171"/>
      <c r="AV225" s="171"/>
      <c r="AX225" s="172"/>
      <c r="AY225" s="172"/>
      <c r="AZ225" s="172"/>
      <c r="BA225" s="172"/>
      <c r="BB225" s="172"/>
    </row>
    <row r="226" ht="15.75" customHeight="1">
      <c r="A226" s="172"/>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1"/>
      <c r="AV226" s="171"/>
      <c r="AX226" s="172"/>
      <c r="AY226" s="172"/>
      <c r="AZ226" s="172"/>
      <c r="BA226" s="172"/>
      <c r="BB226" s="172"/>
    </row>
    <row r="227" ht="15.75" customHeight="1">
      <c r="A227" s="172"/>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71"/>
      <c r="AN227" s="171"/>
      <c r="AO227" s="171"/>
      <c r="AP227" s="171"/>
      <c r="AQ227" s="171"/>
      <c r="AR227" s="171"/>
      <c r="AS227" s="171"/>
      <c r="AT227" s="171"/>
      <c r="AU227" s="171"/>
      <c r="AV227" s="171"/>
      <c r="AX227" s="172"/>
      <c r="AY227" s="172"/>
      <c r="AZ227" s="172"/>
      <c r="BA227" s="172"/>
      <c r="BB227" s="172"/>
    </row>
    <row r="228" ht="15.75" customHeight="1">
      <c r="A228" s="172"/>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71"/>
      <c r="AN228" s="171"/>
      <c r="AO228" s="171"/>
      <c r="AP228" s="171"/>
      <c r="AQ228" s="171"/>
      <c r="AR228" s="171"/>
      <c r="AS228" s="171"/>
      <c r="AT228" s="171"/>
      <c r="AU228" s="171"/>
      <c r="AV228" s="171"/>
      <c r="AX228" s="172"/>
      <c r="AY228" s="172"/>
      <c r="AZ228" s="172"/>
      <c r="BA228" s="172"/>
      <c r="BB228" s="172"/>
    </row>
    <row r="229" ht="15.75" customHeight="1">
      <c r="A229" s="172"/>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71"/>
      <c r="AN229" s="171"/>
      <c r="AO229" s="171"/>
      <c r="AP229" s="171"/>
      <c r="AQ229" s="171"/>
      <c r="AR229" s="171"/>
      <c r="AS229" s="171"/>
      <c r="AT229" s="171"/>
      <c r="AU229" s="171"/>
      <c r="AV229" s="171"/>
      <c r="AX229" s="172"/>
      <c r="AY229" s="172"/>
      <c r="AZ229" s="172"/>
      <c r="BA229" s="172"/>
      <c r="BB229" s="172"/>
    </row>
    <row r="230" ht="15.75" customHeight="1">
      <c r="A230" s="172"/>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71"/>
      <c r="AL230" s="171"/>
      <c r="AM230" s="171"/>
      <c r="AN230" s="171"/>
      <c r="AO230" s="171"/>
      <c r="AP230" s="171"/>
      <c r="AQ230" s="171"/>
      <c r="AR230" s="171"/>
      <c r="AS230" s="171"/>
      <c r="AT230" s="171"/>
      <c r="AU230" s="171"/>
      <c r="AV230" s="171"/>
      <c r="AX230" s="172"/>
      <c r="AY230" s="172"/>
      <c r="AZ230" s="172"/>
      <c r="BA230" s="172"/>
      <c r="BB230" s="172"/>
    </row>
    <row r="231" ht="15.75" customHeight="1">
      <c r="A231" s="172"/>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c r="AA231" s="171"/>
      <c r="AB231" s="171"/>
      <c r="AC231" s="171"/>
      <c r="AD231" s="171"/>
      <c r="AE231" s="171"/>
      <c r="AF231" s="171"/>
      <c r="AG231" s="171"/>
      <c r="AH231" s="171"/>
      <c r="AI231" s="171"/>
      <c r="AJ231" s="171"/>
      <c r="AK231" s="171"/>
      <c r="AL231" s="171"/>
      <c r="AM231" s="171"/>
      <c r="AN231" s="171"/>
      <c r="AO231" s="171"/>
      <c r="AP231" s="171"/>
      <c r="AQ231" s="171"/>
      <c r="AR231" s="171"/>
      <c r="AS231" s="171"/>
      <c r="AT231" s="171"/>
      <c r="AU231" s="171"/>
      <c r="AV231" s="171"/>
      <c r="AX231" s="172"/>
      <c r="AY231" s="172"/>
      <c r="AZ231" s="172"/>
      <c r="BA231" s="172"/>
      <c r="BB231" s="172"/>
    </row>
    <row r="232" ht="15.75" customHeight="1">
      <c r="A232" s="172"/>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c r="AA232" s="171"/>
      <c r="AB232" s="171"/>
      <c r="AC232" s="171"/>
      <c r="AD232" s="171"/>
      <c r="AE232" s="171"/>
      <c r="AF232" s="171"/>
      <c r="AG232" s="171"/>
      <c r="AH232" s="171"/>
      <c r="AI232" s="171"/>
      <c r="AJ232" s="171"/>
      <c r="AK232" s="171"/>
      <c r="AL232" s="171"/>
      <c r="AM232" s="171"/>
      <c r="AN232" s="171"/>
      <c r="AO232" s="171"/>
      <c r="AP232" s="171"/>
      <c r="AQ232" s="171"/>
      <c r="AR232" s="171"/>
      <c r="AS232" s="171"/>
      <c r="AT232" s="171"/>
      <c r="AU232" s="171"/>
      <c r="AV232" s="171"/>
      <c r="AX232" s="172"/>
      <c r="AY232" s="172"/>
      <c r="AZ232" s="172"/>
      <c r="BA232" s="172"/>
      <c r="BB232" s="172"/>
    </row>
    <row r="233" ht="15.75" customHeight="1">
      <c r="A233" s="172"/>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X233" s="172"/>
      <c r="AY233" s="172"/>
      <c r="AZ233" s="172"/>
      <c r="BA233" s="172"/>
      <c r="BB233" s="172"/>
    </row>
    <row r="234" ht="15.75" customHeight="1">
      <c r="A234" s="172"/>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c r="AA234" s="171"/>
      <c r="AB234" s="171"/>
      <c r="AC234" s="171"/>
      <c r="AD234" s="171"/>
      <c r="AE234" s="171"/>
      <c r="AF234" s="171"/>
      <c r="AG234" s="171"/>
      <c r="AH234" s="171"/>
      <c r="AI234" s="171"/>
      <c r="AJ234" s="171"/>
      <c r="AK234" s="171"/>
      <c r="AL234" s="171"/>
      <c r="AM234" s="171"/>
      <c r="AN234" s="171"/>
      <c r="AO234" s="171"/>
      <c r="AP234" s="171"/>
      <c r="AQ234" s="171"/>
      <c r="AR234" s="171"/>
      <c r="AS234" s="171"/>
      <c r="AT234" s="171"/>
      <c r="AU234" s="171"/>
      <c r="AV234" s="171"/>
      <c r="AX234" s="172"/>
      <c r="AY234" s="172"/>
      <c r="AZ234" s="172"/>
      <c r="BA234" s="172"/>
      <c r="BB234" s="172"/>
    </row>
    <row r="235" ht="15.75" customHeight="1">
      <c r="A235" s="172"/>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71"/>
      <c r="AN235" s="171"/>
      <c r="AO235" s="171"/>
      <c r="AP235" s="171"/>
      <c r="AQ235" s="171"/>
      <c r="AR235" s="171"/>
      <c r="AS235" s="171"/>
      <c r="AT235" s="171"/>
      <c r="AU235" s="171"/>
      <c r="AV235" s="171"/>
      <c r="AX235" s="172"/>
      <c r="AY235" s="172"/>
      <c r="AZ235" s="172"/>
      <c r="BA235" s="172"/>
      <c r="BB235" s="172"/>
    </row>
    <row r="236" ht="15.75" customHeight="1">
      <c r="A236" s="172"/>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c r="AA236" s="171"/>
      <c r="AB236" s="171"/>
      <c r="AC236" s="171"/>
      <c r="AD236" s="171"/>
      <c r="AE236" s="171"/>
      <c r="AF236" s="171"/>
      <c r="AG236" s="171"/>
      <c r="AH236" s="171"/>
      <c r="AI236" s="171"/>
      <c r="AJ236" s="171"/>
      <c r="AK236" s="171"/>
      <c r="AL236" s="171"/>
      <c r="AM236" s="171"/>
      <c r="AN236" s="171"/>
      <c r="AO236" s="171"/>
      <c r="AP236" s="171"/>
      <c r="AQ236" s="171"/>
      <c r="AR236" s="171"/>
      <c r="AS236" s="171"/>
      <c r="AT236" s="171"/>
      <c r="AU236" s="171"/>
      <c r="AV236" s="171"/>
      <c r="AX236" s="172"/>
      <c r="AY236" s="172"/>
      <c r="AZ236" s="172"/>
      <c r="BA236" s="172"/>
      <c r="BB236" s="172"/>
    </row>
    <row r="237" ht="15.75" customHeight="1">
      <c r="A237" s="172"/>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c r="AA237" s="171"/>
      <c r="AB237" s="171"/>
      <c r="AC237" s="171"/>
      <c r="AD237" s="171"/>
      <c r="AE237" s="171"/>
      <c r="AF237" s="171"/>
      <c r="AG237" s="171"/>
      <c r="AH237" s="171"/>
      <c r="AI237" s="171"/>
      <c r="AJ237" s="171"/>
      <c r="AK237" s="171"/>
      <c r="AL237" s="171"/>
      <c r="AM237" s="171"/>
      <c r="AN237" s="171"/>
      <c r="AO237" s="171"/>
      <c r="AP237" s="171"/>
      <c r="AQ237" s="171"/>
      <c r="AR237" s="171"/>
      <c r="AS237" s="171"/>
      <c r="AT237" s="171"/>
      <c r="AU237" s="171"/>
      <c r="AV237" s="171"/>
      <c r="AX237" s="172"/>
      <c r="AY237" s="172"/>
      <c r="AZ237" s="172"/>
      <c r="BA237" s="172"/>
      <c r="BB237" s="172"/>
    </row>
    <row r="238" ht="15.75" customHeight="1">
      <c r="A238" s="172"/>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c r="AA238" s="171"/>
      <c r="AB238" s="171"/>
      <c r="AC238" s="171"/>
      <c r="AD238" s="171"/>
      <c r="AE238" s="171"/>
      <c r="AF238" s="171"/>
      <c r="AG238" s="171"/>
      <c r="AH238" s="171"/>
      <c r="AI238" s="171"/>
      <c r="AJ238" s="171"/>
      <c r="AK238" s="171"/>
      <c r="AL238" s="171"/>
      <c r="AM238" s="171"/>
      <c r="AN238" s="171"/>
      <c r="AO238" s="171"/>
      <c r="AP238" s="171"/>
      <c r="AQ238" s="171"/>
      <c r="AR238" s="171"/>
      <c r="AS238" s="171"/>
      <c r="AT238" s="171"/>
      <c r="AU238" s="171"/>
      <c r="AV238" s="171"/>
      <c r="AX238" s="172"/>
      <c r="AY238" s="172"/>
      <c r="AZ238" s="172"/>
      <c r="BA238" s="172"/>
      <c r="BB238" s="172"/>
    </row>
    <row r="239" ht="15.75" customHeight="1">
      <c r="A239" s="172"/>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c r="AA239" s="171"/>
      <c r="AB239" s="171"/>
      <c r="AC239" s="171"/>
      <c r="AD239" s="171"/>
      <c r="AE239" s="171"/>
      <c r="AF239" s="171"/>
      <c r="AG239" s="171"/>
      <c r="AH239" s="171"/>
      <c r="AI239" s="171"/>
      <c r="AJ239" s="171"/>
      <c r="AK239" s="171"/>
      <c r="AL239" s="171"/>
      <c r="AM239" s="171"/>
      <c r="AN239" s="171"/>
      <c r="AO239" s="171"/>
      <c r="AP239" s="171"/>
      <c r="AQ239" s="171"/>
      <c r="AR239" s="171"/>
      <c r="AS239" s="171"/>
      <c r="AT239" s="171"/>
      <c r="AU239" s="171"/>
      <c r="AV239" s="171"/>
      <c r="AX239" s="172"/>
      <c r="AY239" s="172"/>
      <c r="AZ239" s="172"/>
      <c r="BA239" s="172"/>
      <c r="BB239" s="172"/>
    </row>
    <row r="240" ht="15.75" customHeight="1">
      <c r="A240" s="172"/>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c r="AA240" s="171"/>
      <c r="AB240" s="171"/>
      <c r="AC240" s="171"/>
      <c r="AD240" s="171"/>
      <c r="AE240" s="171"/>
      <c r="AF240" s="171"/>
      <c r="AG240" s="171"/>
      <c r="AH240" s="171"/>
      <c r="AI240" s="171"/>
      <c r="AJ240" s="171"/>
      <c r="AK240" s="171"/>
      <c r="AL240" s="171"/>
      <c r="AM240" s="171"/>
      <c r="AN240" s="171"/>
      <c r="AO240" s="171"/>
      <c r="AP240" s="171"/>
      <c r="AQ240" s="171"/>
      <c r="AR240" s="171"/>
      <c r="AS240" s="171"/>
      <c r="AT240" s="171"/>
      <c r="AU240" s="171"/>
      <c r="AV240" s="171"/>
      <c r="AX240" s="172"/>
      <c r="AY240" s="172"/>
      <c r="AZ240" s="172"/>
      <c r="BA240" s="172"/>
      <c r="BB240" s="172"/>
    </row>
    <row r="241" ht="15.75" customHeight="1">
      <c r="A241" s="172"/>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71"/>
      <c r="AN241" s="171"/>
      <c r="AO241" s="171"/>
      <c r="AP241" s="171"/>
      <c r="AQ241" s="171"/>
      <c r="AR241" s="171"/>
      <c r="AS241" s="171"/>
      <c r="AT241" s="171"/>
      <c r="AU241" s="171"/>
      <c r="AV241" s="171"/>
      <c r="AX241" s="172"/>
      <c r="AY241" s="172"/>
      <c r="AZ241" s="172"/>
      <c r="BA241" s="172"/>
      <c r="BB241" s="172"/>
    </row>
    <row r="242" ht="15.75" customHeight="1">
      <c r="A242" s="172"/>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c r="AA242" s="171"/>
      <c r="AB242" s="171"/>
      <c r="AC242" s="171"/>
      <c r="AD242" s="171"/>
      <c r="AE242" s="171"/>
      <c r="AF242" s="171"/>
      <c r="AG242" s="171"/>
      <c r="AH242" s="171"/>
      <c r="AI242" s="171"/>
      <c r="AJ242" s="171"/>
      <c r="AK242" s="171"/>
      <c r="AL242" s="171"/>
      <c r="AM242" s="171"/>
      <c r="AN242" s="171"/>
      <c r="AO242" s="171"/>
      <c r="AP242" s="171"/>
      <c r="AQ242" s="171"/>
      <c r="AR242" s="171"/>
      <c r="AS242" s="171"/>
      <c r="AT242" s="171"/>
      <c r="AU242" s="171"/>
      <c r="AV242" s="171"/>
      <c r="AX242" s="172"/>
      <c r="AY242" s="172"/>
      <c r="AZ242" s="172"/>
      <c r="BA242" s="172"/>
      <c r="BB242" s="172"/>
    </row>
    <row r="243" ht="15.75" customHeight="1">
      <c r="A243" s="172"/>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c r="AA243" s="171"/>
      <c r="AB243" s="171"/>
      <c r="AC243" s="171"/>
      <c r="AD243" s="171"/>
      <c r="AE243" s="171"/>
      <c r="AF243" s="171"/>
      <c r="AG243" s="171"/>
      <c r="AH243" s="171"/>
      <c r="AI243" s="171"/>
      <c r="AJ243" s="171"/>
      <c r="AK243" s="171"/>
      <c r="AL243" s="171"/>
      <c r="AM243" s="171"/>
      <c r="AN243" s="171"/>
      <c r="AO243" s="171"/>
      <c r="AP243" s="171"/>
      <c r="AQ243" s="171"/>
      <c r="AR243" s="171"/>
      <c r="AS243" s="171"/>
      <c r="AT243" s="171"/>
      <c r="AU243" s="171"/>
      <c r="AV243" s="171"/>
      <c r="AX243" s="172"/>
      <c r="AY243" s="172"/>
      <c r="AZ243" s="172"/>
      <c r="BA243" s="172"/>
      <c r="BB243" s="172"/>
    </row>
    <row r="244" ht="15.75" customHeight="1">
      <c r="A244" s="172"/>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c r="AA244" s="171"/>
      <c r="AB244" s="171"/>
      <c r="AC244" s="171"/>
      <c r="AD244" s="171"/>
      <c r="AE244" s="171"/>
      <c r="AF244" s="171"/>
      <c r="AG244" s="171"/>
      <c r="AH244" s="171"/>
      <c r="AI244" s="171"/>
      <c r="AJ244" s="171"/>
      <c r="AK244" s="171"/>
      <c r="AL244" s="171"/>
      <c r="AM244" s="171"/>
      <c r="AN244" s="171"/>
      <c r="AO244" s="171"/>
      <c r="AP244" s="171"/>
      <c r="AQ244" s="171"/>
      <c r="AR244" s="171"/>
      <c r="AS244" s="171"/>
      <c r="AT244" s="171"/>
      <c r="AU244" s="171"/>
      <c r="AV244" s="171"/>
      <c r="AX244" s="172"/>
      <c r="AY244" s="172"/>
      <c r="AZ244" s="172"/>
      <c r="BA244" s="172"/>
      <c r="BB244" s="172"/>
    </row>
    <row r="245" ht="15.75" customHeight="1">
      <c r="A245" s="172"/>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c r="AA245" s="171"/>
      <c r="AB245" s="171"/>
      <c r="AC245" s="171"/>
      <c r="AD245" s="171"/>
      <c r="AE245" s="171"/>
      <c r="AF245" s="171"/>
      <c r="AG245" s="171"/>
      <c r="AH245" s="171"/>
      <c r="AI245" s="171"/>
      <c r="AJ245" s="171"/>
      <c r="AK245" s="171"/>
      <c r="AL245" s="171"/>
      <c r="AM245" s="171"/>
      <c r="AN245" s="171"/>
      <c r="AO245" s="171"/>
      <c r="AP245" s="171"/>
      <c r="AQ245" s="171"/>
      <c r="AR245" s="171"/>
      <c r="AS245" s="171"/>
      <c r="AT245" s="171"/>
      <c r="AU245" s="171"/>
      <c r="AV245" s="171"/>
      <c r="AX245" s="172"/>
      <c r="AY245" s="172"/>
      <c r="AZ245" s="172"/>
      <c r="BA245" s="172"/>
      <c r="BB245" s="172"/>
    </row>
    <row r="246" ht="15.75" customHeight="1">
      <c r="A246" s="172"/>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c r="AA246" s="171"/>
      <c r="AB246" s="171"/>
      <c r="AC246" s="171"/>
      <c r="AD246" s="171"/>
      <c r="AE246" s="171"/>
      <c r="AF246" s="171"/>
      <c r="AG246" s="171"/>
      <c r="AH246" s="171"/>
      <c r="AI246" s="171"/>
      <c r="AJ246" s="171"/>
      <c r="AK246" s="171"/>
      <c r="AL246" s="171"/>
      <c r="AM246" s="171"/>
      <c r="AN246" s="171"/>
      <c r="AO246" s="171"/>
      <c r="AP246" s="171"/>
      <c r="AQ246" s="171"/>
      <c r="AR246" s="171"/>
      <c r="AS246" s="171"/>
      <c r="AT246" s="171"/>
      <c r="AU246" s="171"/>
      <c r="AV246" s="171"/>
      <c r="AX246" s="172"/>
      <c r="AY246" s="172"/>
      <c r="AZ246" s="172"/>
      <c r="BA246" s="172"/>
      <c r="BB246" s="172"/>
    </row>
    <row r="247" ht="15.75" customHeight="1">
      <c r="A247" s="172"/>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1"/>
      <c r="AK247" s="171"/>
      <c r="AL247" s="171"/>
      <c r="AM247" s="171"/>
      <c r="AN247" s="171"/>
      <c r="AO247" s="171"/>
      <c r="AP247" s="171"/>
      <c r="AQ247" s="171"/>
      <c r="AR247" s="171"/>
      <c r="AS247" s="171"/>
      <c r="AT247" s="171"/>
      <c r="AU247" s="171"/>
      <c r="AV247" s="171"/>
      <c r="AX247" s="172"/>
      <c r="AY247" s="172"/>
      <c r="AZ247" s="172"/>
      <c r="BA247" s="172"/>
      <c r="BB247" s="172"/>
    </row>
    <row r="248" ht="15.75" customHeight="1">
      <c r="A248" s="172"/>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c r="AA248" s="171"/>
      <c r="AB248" s="171"/>
      <c r="AC248" s="171"/>
      <c r="AD248" s="171"/>
      <c r="AE248" s="171"/>
      <c r="AF248" s="171"/>
      <c r="AG248" s="171"/>
      <c r="AH248" s="171"/>
      <c r="AI248" s="171"/>
      <c r="AJ248" s="171"/>
      <c r="AK248" s="171"/>
      <c r="AL248" s="171"/>
      <c r="AM248" s="171"/>
      <c r="AN248" s="171"/>
      <c r="AO248" s="171"/>
      <c r="AP248" s="171"/>
      <c r="AQ248" s="171"/>
      <c r="AR248" s="171"/>
      <c r="AS248" s="171"/>
      <c r="AT248" s="171"/>
      <c r="AU248" s="171"/>
      <c r="AV248" s="171"/>
      <c r="AX248" s="172"/>
      <c r="AY248" s="172"/>
      <c r="AZ248" s="172"/>
      <c r="BA248" s="172"/>
      <c r="BB248" s="172"/>
    </row>
    <row r="249" ht="15.75" customHeight="1">
      <c r="A249" s="172"/>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c r="AA249" s="171"/>
      <c r="AB249" s="171"/>
      <c r="AC249" s="171"/>
      <c r="AD249" s="171"/>
      <c r="AE249" s="171"/>
      <c r="AF249" s="171"/>
      <c r="AG249" s="171"/>
      <c r="AH249" s="171"/>
      <c r="AI249" s="171"/>
      <c r="AJ249" s="171"/>
      <c r="AK249" s="171"/>
      <c r="AL249" s="171"/>
      <c r="AM249" s="171"/>
      <c r="AN249" s="171"/>
      <c r="AO249" s="171"/>
      <c r="AP249" s="171"/>
      <c r="AQ249" s="171"/>
      <c r="AR249" s="171"/>
      <c r="AS249" s="171"/>
      <c r="AT249" s="171"/>
      <c r="AU249" s="171"/>
      <c r="AV249" s="171"/>
      <c r="AX249" s="172"/>
      <c r="AY249" s="172"/>
      <c r="AZ249" s="172"/>
      <c r="BA249" s="172"/>
      <c r="BB249" s="172"/>
    </row>
    <row r="250" ht="15.75" customHeight="1">
      <c r="A250" s="172"/>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1"/>
      <c r="AP250" s="171"/>
      <c r="AQ250" s="171"/>
      <c r="AR250" s="171"/>
      <c r="AS250" s="171"/>
      <c r="AT250" s="171"/>
      <c r="AU250" s="171"/>
      <c r="AV250" s="171"/>
      <c r="AX250" s="172"/>
      <c r="AY250" s="172"/>
      <c r="AZ250" s="172"/>
      <c r="BA250" s="172"/>
      <c r="BB250" s="172"/>
    </row>
    <row r="251" ht="15.75" customHeight="1">
      <c r="A251" s="172"/>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71"/>
      <c r="AN251" s="171"/>
      <c r="AO251" s="171"/>
      <c r="AP251" s="171"/>
      <c r="AQ251" s="171"/>
      <c r="AR251" s="171"/>
      <c r="AS251" s="171"/>
      <c r="AT251" s="171"/>
      <c r="AU251" s="171"/>
      <c r="AV251" s="171"/>
      <c r="AX251" s="172"/>
      <c r="AY251" s="172"/>
      <c r="AZ251" s="172"/>
      <c r="BA251" s="172"/>
      <c r="BB251" s="172"/>
    </row>
    <row r="252" ht="15.75" customHeight="1">
      <c r="A252" s="172"/>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71"/>
      <c r="AN252" s="171"/>
      <c r="AO252" s="171"/>
      <c r="AP252" s="171"/>
      <c r="AQ252" s="171"/>
      <c r="AR252" s="171"/>
      <c r="AS252" s="171"/>
      <c r="AT252" s="171"/>
      <c r="AU252" s="171"/>
      <c r="AV252" s="171"/>
      <c r="AX252" s="172"/>
      <c r="AY252" s="172"/>
      <c r="AZ252" s="172"/>
      <c r="BA252" s="172"/>
      <c r="BB252" s="172"/>
    </row>
    <row r="253" ht="15.75" customHeight="1">
      <c r="A253" s="172"/>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71"/>
      <c r="AN253" s="171"/>
      <c r="AO253" s="171"/>
      <c r="AP253" s="171"/>
      <c r="AQ253" s="171"/>
      <c r="AR253" s="171"/>
      <c r="AS253" s="171"/>
      <c r="AT253" s="171"/>
      <c r="AU253" s="171"/>
      <c r="AV253" s="171"/>
      <c r="AX253" s="172"/>
      <c r="AY253" s="172"/>
      <c r="AZ253" s="172"/>
      <c r="BA253" s="172"/>
      <c r="BB253" s="172"/>
    </row>
    <row r="254" ht="15.75" customHeight="1">
      <c r="A254" s="172"/>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1"/>
      <c r="AK254" s="171"/>
      <c r="AL254" s="171"/>
      <c r="AM254" s="171"/>
      <c r="AN254" s="171"/>
      <c r="AO254" s="171"/>
      <c r="AP254" s="171"/>
      <c r="AQ254" s="171"/>
      <c r="AR254" s="171"/>
      <c r="AS254" s="171"/>
      <c r="AT254" s="171"/>
      <c r="AU254" s="171"/>
      <c r="AV254" s="171"/>
      <c r="AX254" s="172"/>
      <c r="AY254" s="172"/>
      <c r="AZ254" s="172"/>
      <c r="BA254" s="172"/>
      <c r="BB254" s="172"/>
    </row>
    <row r="255" ht="15.75" customHeight="1">
      <c r="A255" s="172"/>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c r="AA255" s="171"/>
      <c r="AB255" s="171"/>
      <c r="AC255" s="171"/>
      <c r="AD255" s="171"/>
      <c r="AE255" s="171"/>
      <c r="AF255" s="171"/>
      <c r="AG255" s="171"/>
      <c r="AH255" s="171"/>
      <c r="AI255" s="171"/>
      <c r="AJ255" s="171"/>
      <c r="AK255" s="171"/>
      <c r="AL255" s="171"/>
      <c r="AM255" s="171"/>
      <c r="AN255" s="171"/>
      <c r="AO255" s="171"/>
      <c r="AP255" s="171"/>
      <c r="AQ255" s="171"/>
      <c r="AR255" s="171"/>
      <c r="AS255" s="171"/>
      <c r="AT255" s="171"/>
      <c r="AU255" s="171"/>
      <c r="AV255" s="171"/>
      <c r="AX255" s="172"/>
      <c r="AY255" s="172"/>
      <c r="AZ255" s="172"/>
      <c r="BA255" s="172"/>
      <c r="BB255" s="172"/>
    </row>
    <row r="256" ht="15.75" customHeight="1">
      <c r="A256" s="172"/>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71"/>
      <c r="AN256" s="171"/>
      <c r="AO256" s="171"/>
      <c r="AP256" s="171"/>
      <c r="AQ256" s="171"/>
      <c r="AR256" s="171"/>
      <c r="AS256" s="171"/>
      <c r="AT256" s="171"/>
      <c r="AU256" s="171"/>
      <c r="AV256" s="171"/>
      <c r="AX256" s="172"/>
      <c r="AY256" s="172"/>
      <c r="AZ256" s="172"/>
      <c r="BA256" s="172"/>
      <c r="BB256" s="172"/>
    </row>
    <row r="257" ht="15.75" customHeight="1">
      <c r="A257" s="172"/>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c r="AA257" s="171"/>
      <c r="AB257" s="171"/>
      <c r="AC257" s="171"/>
      <c r="AD257" s="171"/>
      <c r="AE257" s="171"/>
      <c r="AF257" s="171"/>
      <c r="AG257" s="171"/>
      <c r="AH257" s="171"/>
      <c r="AI257" s="171"/>
      <c r="AJ257" s="171"/>
      <c r="AK257" s="171"/>
      <c r="AL257" s="171"/>
      <c r="AM257" s="171"/>
      <c r="AN257" s="171"/>
      <c r="AO257" s="171"/>
      <c r="AP257" s="171"/>
      <c r="AQ257" s="171"/>
      <c r="AR257" s="171"/>
      <c r="AS257" s="171"/>
      <c r="AT257" s="171"/>
      <c r="AU257" s="171"/>
      <c r="AV257" s="171"/>
      <c r="AX257" s="172"/>
      <c r="AY257" s="172"/>
      <c r="AZ257" s="172"/>
      <c r="BA257" s="172"/>
      <c r="BB257" s="172"/>
    </row>
    <row r="258" ht="15.75" customHeight="1">
      <c r="A258" s="172"/>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c r="AA258" s="171"/>
      <c r="AB258" s="171"/>
      <c r="AC258" s="171"/>
      <c r="AD258" s="171"/>
      <c r="AE258" s="171"/>
      <c r="AF258" s="171"/>
      <c r="AG258" s="171"/>
      <c r="AH258" s="171"/>
      <c r="AI258" s="171"/>
      <c r="AJ258" s="171"/>
      <c r="AK258" s="171"/>
      <c r="AL258" s="171"/>
      <c r="AM258" s="171"/>
      <c r="AN258" s="171"/>
      <c r="AO258" s="171"/>
      <c r="AP258" s="171"/>
      <c r="AQ258" s="171"/>
      <c r="AR258" s="171"/>
      <c r="AS258" s="171"/>
      <c r="AT258" s="171"/>
      <c r="AU258" s="171"/>
      <c r="AV258" s="171"/>
      <c r="AX258" s="172"/>
      <c r="AY258" s="172"/>
      <c r="AZ258" s="172"/>
      <c r="BA258" s="172"/>
      <c r="BB258" s="172"/>
    </row>
    <row r="259" ht="15.75" customHeight="1">
      <c r="A259" s="172"/>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c r="AA259" s="171"/>
      <c r="AB259" s="171"/>
      <c r="AC259" s="171"/>
      <c r="AD259" s="171"/>
      <c r="AE259" s="171"/>
      <c r="AF259" s="171"/>
      <c r="AG259" s="171"/>
      <c r="AH259" s="171"/>
      <c r="AI259" s="171"/>
      <c r="AJ259" s="171"/>
      <c r="AK259" s="171"/>
      <c r="AL259" s="171"/>
      <c r="AM259" s="171"/>
      <c r="AN259" s="171"/>
      <c r="AO259" s="171"/>
      <c r="AP259" s="171"/>
      <c r="AQ259" s="171"/>
      <c r="AR259" s="171"/>
      <c r="AS259" s="171"/>
      <c r="AT259" s="171"/>
      <c r="AU259" s="171"/>
      <c r="AV259" s="171"/>
      <c r="AX259" s="172"/>
      <c r="AY259" s="172"/>
      <c r="AZ259" s="172"/>
      <c r="BA259" s="172"/>
      <c r="BB259" s="172"/>
    </row>
    <row r="260" ht="15.75" customHeight="1">
      <c r="A260" s="172"/>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c r="AA260" s="171"/>
      <c r="AB260" s="171"/>
      <c r="AC260" s="171"/>
      <c r="AD260" s="171"/>
      <c r="AE260" s="171"/>
      <c r="AF260" s="171"/>
      <c r="AG260" s="171"/>
      <c r="AH260" s="171"/>
      <c r="AI260" s="171"/>
      <c r="AJ260" s="171"/>
      <c r="AK260" s="171"/>
      <c r="AL260" s="171"/>
      <c r="AM260" s="171"/>
      <c r="AN260" s="171"/>
      <c r="AO260" s="171"/>
      <c r="AP260" s="171"/>
      <c r="AQ260" s="171"/>
      <c r="AR260" s="171"/>
      <c r="AS260" s="171"/>
      <c r="AT260" s="171"/>
      <c r="AU260" s="171"/>
      <c r="AV260" s="171"/>
      <c r="AX260" s="172"/>
      <c r="AY260" s="172"/>
      <c r="AZ260" s="172"/>
      <c r="BA260" s="172"/>
      <c r="BB260" s="172"/>
    </row>
    <row r="261" ht="15.75" customHeight="1">
      <c r="A261" s="172"/>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c r="AA261" s="171"/>
      <c r="AB261" s="171"/>
      <c r="AC261" s="171"/>
      <c r="AD261" s="171"/>
      <c r="AE261" s="171"/>
      <c r="AF261" s="171"/>
      <c r="AG261" s="171"/>
      <c r="AH261" s="171"/>
      <c r="AI261" s="171"/>
      <c r="AJ261" s="171"/>
      <c r="AK261" s="171"/>
      <c r="AL261" s="171"/>
      <c r="AM261" s="171"/>
      <c r="AN261" s="171"/>
      <c r="AO261" s="171"/>
      <c r="AP261" s="171"/>
      <c r="AQ261" s="171"/>
      <c r="AR261" s="171"/>
      <c r="AS261" s="171"/>
      <c r="AT261" s="171"/>
      <c r="AU261" s="171"/>
      <c r="AV261" s="171"/>
      <c r="AX261" s="172"/>
      <c r="AY261" s="172"/>
      <c r="AZ261" s="172"/>
      <c r="BA261" s="172"/>
      <c r="BB261" s="172"/>
    </row>
    <row r="262" ht="15.75" customHeight="1">
      <c r="A262" s="172"/>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c r="AA262" s="171"/>
      <c r="AB262" s="171"/>
      <c r="AC262" s="171"/>
      <c r="AD262" s="171"/>
      <c r="AE262" s="171"/>
      <c r="AF262" s="171"/>
      <c r="AG262" s="171"/>
      <c r="AH262" s="171"/>
      <c r="AI262" s="171"/>
      <c r="AJ262" s="171"/>
      <c r="AK262" s="171"/>
      <c r="AL262" s="171"/>
      <c r="AM262" s="171"/>
      <c r="AN262" s="171"/>
      <c r="AO262" s="171"/>
      <c r="AP262" s="171"/>
      <c r="AQ262" s="171"/>
      <c r="AR262" s="171"/>
      <c r="AS262" s="171"/>
      <c r="AT262" s="171"/>
      <c r="AU262" s="171"/>
      <c r="AV262" s="171"/>
      <c r="AX262" s="172"/>
      <c r="AY262" s="172"/>
      <c r="AZ262" s="172"/>
      <c r="BA262" s="172"/>
      <c r="BB262" s="172"/>
    </row>
    <row r="263" ht="15.75" customHeight="1">
      <c r="A263" s="172"/>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c r="AA263" s="171"/>
      <c r="AB263" s="171"/>
      <c r="AC263" s="171"/>
      <c r="AD263" s="171"/>
      <c r="AE263" s="171"/>
      <c r="AF263" s="171"/>
      <c r="AG263" s="171"/>
      <c r="AH263" s="171"/>
      <c r="AI263" s="171"/>
      <c r="AJ263" s="171"/>
      <c r="AK263" s="171"/>
      <c r="AL263" s="171"/>
      <c r="AM263" s="171"/>
      <c r="AN263" s="171"/>
      <c r="AO263" s="171"/>
      <c r="AP263" s="171"/>
      <c r="AQ263" s="171"/>
      <c r="AR263" s="171"/>
      <c r="AS263" s="171"/>
      <c r="AT263" s="171"/>
      <c r="AU263" s="171"/>
      <c r="AV263" s="171"/>
      <c r="AX263" s="172"/>
      <c r="AY263" s="172"/>
      <c r="AZ263" s="172"/>
      <c r="BA263" s="172"/>
      <c r="BB263" s="172"/>
    </row>
    <row r="264" ht="15.75" customHeight="1">
      <c r="A264" s="172"/>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c r="AA264" s="171"/>
      <c r="AB264" s="171"/>
      <c r="AC264" s="171"/>
      <c r="AD264" s="171"/>
      <c r="AE264" s="171"/>
      <c r="AF264" s="171"/>
      <c r="AG264" s="171"/>
      <c r="AH264" s="171"/>
      <c r="AI264" s="171"/>
      <c r="AJ264" s="171"/>
      <c r="AK264" s="171"/>
      <c r="AL264" s="171"/>
      <c r="AM264" s="171"/>
      <c r="AN264" s="171"/>
      <c r="AO264" s="171"/>
      <c r="AP264" s="171"/>
      <c r="AQ264" s="171"/>
      <c r="AR264" s="171"/>
      <c r="AS264" s="171"/>
      <c r="AT264" s="171"/>
      <c r="AU264" s="171"/>
      <c r="AV264" s="171"/>
      <c r="AX264" s="172"/>
      <c r="AY264" s="172"/>
      <c r="AZ264" s="172"/>
      <c r="BA264" s="172"/>
      <c r="BB264" s="172"/>
    </row>
    <row r="265" ht="15.75" customHeight="1">
      <c r="A265" s="172"/>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171"/>
      <c r="AN265" s="171"/>
      <c r="AO265" s="171"/>
      <c r="AP265" s="171"/>
      <c r="AQ265" s="171"/>
      <c r="AR265" s="171"/>
      <c r="AS265" s="171"/>
      <c r="AT265" s="171"/>
      <c r="AU265" s="171"/>
      <c r="AV265" s="171"/>
      <c r="AX265" s="172"/>
      <c r="AY265" s="172"/>
      <c r="AZ265" s="172"/>
      <c r="BA265" s="172"/>
      <c r="BB265" s="172"/>
    </row>
    <row r="266" ht="15.75" customHeight="1">
      <c r="A266" s="172"/>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c r="AA266" s="171"/>
      <c r="AB266" s="171"/>
      <c r="AC266" s="171"/>
      <c r="AD266" s="171"/>
      <c r="AE266" s="171"/>
      <c r="AF266" s="171"/>
      <c r="AG266" s="171"/>
      <c r="AH266" s="171"/>
      <c r="AI266" s="171"/>
      <c r="AJ266" s="171"/>
      <c r="AK266" s="171"/>
      <c r="AL266" s="171"/>
      <c r="AM266" s="171"/>
      <c r="AN266" s="171"/>
      <c r="AO266" s="171"/>
      <c r="AP266" s="171"/>
      <c r="AQ266" s="171"/>
      <c r="AR266" s="171"/>
      <c r="AS266" s="171"/>
      <c r="AT266" s="171"/>
      <c r="AU266" s="171"/>
      <c r="AV266" s="171"/>
      <c r="AX266" s="172"/>
      <c r="AY266" s="172"/>
      <c r="AZ266" s="172"/>
      <c r="BA266" s="172"/>
      <c r="BB266" s="172"/>
    </row>
    <row r="267" ht="15.75" customHeight="1">
      <c r="A267" s="172"/>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c r="AA267" s="171"/>
      <c r="AB267" s="171"/>
      <c r="AC267" s="171"/>
      <c r="AD267" s="171"/>
      <c r="AE267" s="171"/>
      <c r="AF267" s="171"/>
      <c r="AG267" s="171"/>
      <c r="AH267" s="171"/>
      <c r="AI267" s="171"/>
      <c r="AJ267" s="171"/>
      <c r="AK267" s="171"/>
      <c r="AL267" s="171"/>
      <c r="AM267" s="171"/>
      <c r="AN267" s="171"/>
      <c r="AO267" s="171"/>
      <c r="AP267" s="171"/>
      <c r="AQ267" s="171"/>
      <c r="AR267" s="171"/>
      <c r="AS267" s="171"/>
      <c r="AT267" s="171"/>
      <c r="AU267" s="171"/>
      <c r="AV267" s="171"/>
      <c r="AX267" s="172"/>
      <c r="AY267" s="172"/>
      <c r="AZ267" s="172"/>
      <c r="BA267" s="172"/>
      <c r="BB267" s="172"/>
    </row>
    <row r="268" ht="15.75" customHeight="1">
      <c r="A268" s="172"/>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c r="AA268" s="171"/>
      <c r="AB268" s="171"/>
      <c r="AC268" s="171"/>
      <c r="AD268" s="171"/>
      <c r="AE268" s="171"/>
      <c r="AF268" s="171"/>
      <c r="AG268" s="171"/>
      <c r="AH268" s="171"/>
      <c r="AI268" s="171"/>
      <c r="AJ268" s="171"/>
      <c r="AK268" s="171"/>
      <c r="AL268" s="171"/>
      <c r="AM268" s="171"/>
      <c r="AN268" s="171"/>
      <c r="AO268" s="171"/>
      <c r="AP268" s="171"/>
      <c r="AQ268" s="171"/>
      <c r="AR268" s="171"/>
      <c r="AS268" s="171"/>
      <c r="AT268" s="171"/>
      <c r="AU268" s="171"/>
      <c r="AV268" s="171"/>
      <c r="AX268" s="172"/>
      <c r="AY268" s="172"/>
      <c r="AZ268" s="172"/>
      <c r="BA268" s="172"/>
      <c r="BB268" s="172"/>
    </row>
    <row r="269" ht="15.75" customHeight="1">
      <c r="A269" s="172"/>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Q269" s="171"/>
      <c r="AR269" s="171"/>
      <c r="AS269" s="171"/>
      <c r="AT269" s="171"/>
      <c r="AU269" s="171"/>
      <c r="AV269" s="171"/>
      <c r="AX269" s="172"/>
      <c r="AY269" s="172"/>
      <c r="AZ269" s="172"/>
      <c r="BA269" s="172"/>
      <c r="BB269" s="172"/>
    </row>
    <row r="270" ht="15.75" customHeight="1">
      <c r="A270" s="172"/>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c r="AA270" s="171"/>
      <c r="AB270" s="171"/>
      <c r="AC270" s="171"/>
      <c r="AD270" s="171"/>
      <c r="AE270" s="171"/>
      <c r="AF270" s="171"/>
      <c r="AG270" s="171"/>
      <c r="AH270" s="171"/>
      <c r="AI270" s="171"/>
      <c r="AJ270" s="171"/>
      <c r="AK270" s="171"/>
      <c r="AL270" s="171"/>
      <c r="AM270" s="171"/>
      <c r="AN270" s="171"/>
      <c r="AO270" s="171"/>
      <c r="AP270" s="171"/>
      <c r="AQ270" s="171"/>
      <c r="AR270" s="171"/>
      <c r="AS270" s="171"/>
      <c r="AT270" s="171"/>
      <c r="AU270" s="171"/>
      <c r="AV270" s="171"/>
      <c r="AX270" s="172"/>
      <c r="AY270" s="172"/>
      <c r="AZ270" s="172"/>
      <c r="BA270" s="172"/>
      <c r="BB270" s="172"/>
    </row>
    <row r="271" ht="15.75" customHeight="1">
      <c r="A271" s="172"/>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c r="AA271" s="171"/>
      <c r="AB271" s="171"/>
      <c r="AC271" s="171"/>
      <c r="AD271" s="171"/>
      <c r="AE271" s="171"/>
      <c r="AF271" s="171"/>
      <c r="AG271" s="171"/>
      <c r="AH271" s="171"/>
      <c r="AI271" s="171"/>
      <c r="AJ271" s="171"/>
      <c r="AK271" s="171"/>
      <c r="AL271" s="171"/>
      <c r="AM271" s="171"/>
      <c r="AN271" s="171"/>
      <c r="AO271" s="171"/>
      <c r="AP271" s="171"/>
      <c r="AQ271" s="171"/>
      <c r="AR271" s="171"/>
      <c r="AS271" s="171"/>
      <c r="AT271" s="171"/>
      <c r="AU271" s="171"/>
      <c r="AV271" s="171"/>
      <c r="AX271" s="172"/>
      <c r="AY271" s="172"/>
      <c r="AZ271" s="172"/>
      <c r="BA271" s="172"/>
      <c r="BB271" s="172"/>
    </row>
    <row r="272" ht="15.75" customHeight="1">
      <c r="A272" s="172"/>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c r="AA272" s="171"/>
      <c r="AB272" s="171"/>
      <c r="AC272" s="171"/>
      <c r="AD272" s="171"/>
      <c r="AE272" s="171"/>
      <c r="AF272" s="171"/>
      <c r="AG272" s="171"/>
      <c r="AH272" s="171"/>
      <c r="AI272" s="171"/>
      <c r="AJ272" s="171"/>
      <c r="AK272" s="171"/>
      <c r="AL272" s="171"/>
      <c r="AM272" s="171"/>
      <c r="AN272" s="171"/>
      <c r="AO272" s="171"/>
      <c r="AP272" s="171"/>
      <c r="AQ272" s="171"/>
      <c r="AR272" s="171"/>
      <c r="AS272" s="171"/>
      <c r="AT272" s="171"/>
      <c r="AU272" s="171"/>
      <c r="AV272" s="171"/>
      <c r="AX272" s="172"/>
      <c r="AY272" s="172"/>
      <c r="AZ272" s="172"/>
      <c r="BA272" s="172"/>
      <c r="BB272" s="172"/>
    </row>
    <row r="273" ht="15.75" customHeight="1">
      <c r="A273" s="172"/>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c r="AA273" s="171"/>
      <c r="AB273" s="171"/>
      <c r="AC273" s="171"/>
      <c r="AD273" s="171"/>
      <c r="AE273" s="171"/>
      <c r="AF273" s="171"/>
      <c r="AG273" s="171"/>
      <c r="AH273" s="171"/>
      <c r="AI273" s="171"/>
      <c r="AJ273" s="171"/>
      <c r="AK273" s="171"/>
      <c r="AL273" s="171"/>
      <c r="AM273" s="171"/>
      <c r="AN273" s="171"/>
      <c r="AO273" s="171"/>
      <c r="AP273" s="171"/>
      <c r="AQ273" s="171"/>
      <c r="AR273" s="171"/>
      <c r="AS273" s="171"/>
      <c r="AT273" s="171"/>
      <c r="AU273" s="171"/>
      <c r="AV273" s="171"/>
      <c r="AX273" s="172"/>
      <c r="AY273" s="172"/>
      <c r="AZ273" s="172"/>
      <c r="BA273" s="172"/>
      <c r="BB273" s="172"/>
    </row>
    <row r="274" ht="15.75" customHeight="1">
      <c r="A274" s="172"/>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71"/>
      <c r="AN274" s="171"/>
      <c r="AO274" s="171"/>
      <c r="AP274" s="171"/>
      <c r="AQ274" s="171"/>
      <c r="AR274" s="171"/>
      <c r="AS274" s="171"/>
      <c r="AT274" s="171"/>
      <c r="AU274" s="171"/>
      <c r="AV274" s="171"/>
      <c r="AX274" s="172"/>
      <c r="AY274" s="172"/>
      <c r="AZ274" s="172"/>
      <c r="BA274" s="172"/>
      <c r="BB274" s="172"/>
    </row>
    <row r="275" ht="15.75" customHeight="1">
      <c r="A275" s="172"/>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c r="AA275" s="171"/>
      <c r="AB275" s="171"/>
      <c r="AC275" s="171"/>
      <c r="AD275" s="171"/>
      <c r="AE275" s="171"/>
      <c r="AF275" s="171"/>
      <c r="AG275" s="171"/>
      <c r="AH275" s="171"/>
      <c r="AI275" s="171"/>
      <c r="AJ275" s="171"/>
      <c r="AK275" s="171"/>
      <c r="AL275" s="171"/>
      <c r="AM275" s="171"/>
      <c r="AN275" s="171"/>
      <c r="AO275" s="171"/>
      <c r="AP275" s="171"/>
      <c r="AQ275" s="171"/>
      <c r="AR275" s="171"/>
      <c r="AS275" s="171"/>
      <c r="AT275" s="171"/>
      <c r="AU275" s="171"/>
      <c r="AV275" s="171"/>
      <c r="AX275" s="172"/>
      <c r="AY275" s="172"/>
      <c r="AZ275" s="172"/>
      <c r="BA275" s="172"/>
      <c r="BB275" s="172"/>
    </row>
    <row r="276" ht="15.75" customHeight="1">
      <c r="A276" s="172"/>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c r="AA276" s="171"/>
      <c r="AB276" s="171"/>
      <c r="AC276" s="171"/>
      <c r="AD276" s="171"/>
      <c r="AE276" s="171"/>
      <c r="AF276" s="171"/>
      <c r="AG276" s="171"/>
      <c r="AH276" s="171"/>
      <c r="AI276" s="171"/>
      <c r="AJ276" s="171"/>
      <c r="AK276" s="171"/>
      <c r="AL276" s="171"/>
      <c r="AM276" s="171"/>
      <c r="AN276" s="171"/>
      <c r="AO276" s="171"/>
      <c r="AP276" s="171"/>
      <c r="AQ276" s="171"/>
      <c r="AR276" s="171"/>
      <c r="AS276" s="171"/>
      <c r="AT276" s="171"/>
      <c r="AU276" s="171"/>
      <c r="AV276" s="171"/>
      <c r="AX276" s="172"/>
      <c r="AY276" s="172"/>
      <c r="AZ276" s="172"/>
      <c r="BA276" s="172"/>
      <c r="BB276" s="172"/>
    </row>
    <row r="277" ht="15.75" customHeight="1">
      <c r="A277" s="172"/>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c r="AA277" s="171"/>
      <c r="AB277" s="171"/>
      <c r="AC277" s="171"/>
      <c r="AD277" s="171"/>
      <c r="AE277" s="171"/>
      <c r="AF277" s="171"/>
      <c r="AG277" s="171"/>
      <c r="AH277" s="171"/>
      <c r="AI277" s="171"/>
      <c r="AJ277" s="171"/>
      <c r="AK277" s="171"/>
      <c r="AL277" s="171"/>
      <c r="AM277" s="171"/>
      <c r="AN277" s="171"/>
      <c r="AO277" s="171"/>
      <c r="AP277" s="171"/>
      <c r="AQ277" s="171"/>
      <c r="AR277" s="171"/>
      <c r="AS277" s="171"/>
      <c r="AT277" s="171"/>
      <c r="AU277" s="171"/>
      <c r="AV277" s="171"/>
      <c r="AX277" s="172"/>
      <c r="AY277" s="172"/>
      <c r="AZ277" s="172"/>
      <c r="BA277" s="172"/>
      <c r="BB277" s="172"/>
    </row>
    <row r="278" ht="15.75" customHeight="1">
      <c r="A278" s="172"/>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c r="AA278" s="171"/>
      <c r="AB278" s="171"/>
      <c r="AC278" s="171"/>
      <c r="AD278" s="171"/>
      <c r="AE278" s="171"/>
      <c r="AF278" s="171"/>
      <c r="AG278" s="171"/>
      <c r="AH278" s="171"/>
      <c r="AI278" s="171"/>
      <c r="AJ278" s="171"/>
      <c r="AK278" s="171"/>
      <c r="AL278" s="171"/>
      <c r="AM278" s="171"/>
      <c r="AN278" s="171"/>
      <c r="AO278" s="171"/>
      <c r="AP278" s="171"/>
      <c r="AQ278" s="171"/>
      <c r="AR278" s="171"/>
      <c r="AS278" s="171"/>
      <c r="AT278" s="171"/>
      <c r="AU278" s="171"/>
      <c r="AV278" s="171"/>
      <c r="AX278" s="172"/>
      <c r="AY278" s="172"/>
      <c r="AZ278" s="172"/>
      <c r="BA278" s="172"/>
      <c r="BB278" s="172"/>
    </row>
    <row r="279" ht="15.75" customHeight="1">
      <c r="A279" s="172"/>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c r="AA279" s="171"/>
      <c r="AB279" s="171"/>
      <c r="AC279" s="171"/>
      <c r="AD279" s="171"/>
      <c r="AE279" s="171"/>
      <c r="AF279" s="171"/>
      <c r="AG279" s="171"/>
      <c r="AH279" s="171"/>
      <c r="AI279" s="171"/>
      <c r="AJ279" s="171"/>
      <c r="AK279" s="171"/>
      <c r="AL279" s="171"/>
      <c r="AM279" s="171"/>
      <c r="AN279" s="171"/>
      <c r="AO279" s="171"/>
      <c r="AP279" s="171"/>
      <c r="AQ279" s="171"/>
      <c r="AR279" s="171"/>
      <c r="AS279" s="171"/>
      <c r="AT279" s="171"/>
      <c r="AU279" s="171"/>
      <c r="AV279" s="171"/>
      <c r="AX279" s="172"/>
      <c r="AY279" s="172"/>
      <c r="AZ279" s="172"/>
      <c r="BA279" s="172"/>
      <c r="BB279" s="172"/>
    </row>
    <row r="280" ht="15.75" customHeight="1">
      <c r="A280" s="172"/>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71"/>
      <c r="AN280" s="171"/>
      <c r="AO280" s="171"/>
      <c r="AP280" s="171"/>
      <c r="AQ280" s="171"/>
      <c r="AR280" s="171"/>
      <c r="AS280" s="171"/>
      <c r="AT280" s="171"/>
      <c r="AU280" s="171"/>
      <c r="AV280" s="171"/>
      <c r="AX280" s="172"/>
      <c r="AY280" s="172"/>
      <c r="AZ280" s="172"/>
      <c r="BA280" s="172"/>
      <c r="BB280" s="172"/>
    </row>
    <row r="281" ht="15.75" customHeight="1">
      <c r="A281" s="172"/>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c r="AA281" s="171"/>
      <c r="AB281" s="171"/>
      <c r="AC281" s="171"/>
      <c r="AD281" s="171"/>
      <c r="AE281" s="171"/>
      <c r="AF281" s="171"/>
      <c r="AG281" s="171"/>
      <c r="AH281" s="171"/>
      <c r="AI281" s="171"/>
      <c r="AJ281" s="171"/>
      <c r="AK281" s="171"/>
      <c r="AL281" s="171"/>
      <c r="AM281" s="171"/>
      <c r="AN281" s="171"/>
      <c r="AO281" s="171"/>
      <c r="AP281" s="171"/>
      <c r="AQ281" s="171"/>
      <c r="AR281" s="171"/>
      <c r="AS281" s="171"/>
      <c r="AT281" s="171"/>
      <c r="AU281" s="171"/>
      <c r="AV281" s="171"/>
      <c r="AX281" s="172"/>
      <c r="AY281" s="172"/>
      <c r="AZ281" s="172"/>
      <c r="BA281" s="172"/>
      <c r="BB281" s="172"/>
    </row>
    <row r="282" ht="15.75" customHeight="1">
      <c r="A282" s="172"/>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c r="AA282" s="171"/>
      <c r="AB282" s="171"/>
      <c r="AC282" s="171"/>
      <c r="AD282" s="171"/>
      <c r="AE282" s="171"/>
      <c r="AF282" s="171"/>
      <c r="AG282" s="171"/>
      <c r="AH282" s="171"/>
      <c r="AI282" s="171"/>
      <c r="AJ282" s="171"/>
      <c r="AK282" s="171"/>
      <c r="AL282" s="171"/>
      <c r="AM282" s="171"/>
      <c r="AN282" s="171"/>
      <c r="AO282" s="171"/>
      <c r="AP282" s="171"/>
      <c r="AQ282" s="171"/>
      <c r="AR282" s="171"/>
      <c r="AS282" s="171"/>
      <c r="AT282" s="171"/>
      <c r="AU282" s="171"/>
      <c r="AV282" s="171"/>
      <c r="AX282" s="172"/>
      <c r="AY282" s="172"/>
      <c r="AZ282" s="172"/>
      <c r="BA282" s="172"/>
      <c r="BB282" s="172"/>
    </row>
    <row r="283" ht="15.75" customHeight="1">
      <c r="A283" s="172"/>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c r="AA283" s="171"/>
      <c r="AB283" s="171"/>
      <c r="AC283" s="171"/>
      <c r="AD283" s="171"/>
      <c r="AE283" s="171"/>
      <c r="AF283" s="171"/>
      <c r="AG283" s="171"/>
      <c r="AH283" s="171"/>
      <c r="AI283" s="171"/>
      <c r="AJ283" s="171"/>
      <c r="AK283" s="171"/>
      <c r="AL283" s="171"/>
      <c r="AM283" s="171"/>
      <c r="AN283" s="171"/>
      <c r="AO283" s="171"/>
      <c r="AP283" s="171"/>
      <c r="AQ283" s="171"/>
      <c r="AR283" s="171"/>
      <c r="AS283" s="171"/>
      <c r="AT283" s="171"/>
      <c r="AU283" s="171"/>
      <c r="AV283" s="171"/>
      <c r="AX283" s="172"/>
      <c r="AY283" s="172"/>
      <c r="AZ283" s="172"/>
      <c r="BA283" s="172"/>
      <c r="BB283" s="172"/>
    </row>
    <row r="284" ht="15.75" customHeight="1">
      <c r="A284" s="172"/>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c r="AA284" s="171"/>
      <c r="AB284" s="171"/>
      <c r="AC284" s="171"/>
      <c r="AD284" s="171"/>
      <c r="AE284" s="171"/>
      <c r="AF284" s="171"/>
      <c r="AG284" s="171"/>
      <c r="AH284" s="171"/>
      <c r="AI284" s="171"/>
      <c r="AJ284" s="171"/>
      <c r="AK284" s="171"/>
      <c r="AL284" s="171"/>
      <c r="AM284" s="171"/>
      <c r="AN284" s="171"/>
      <c r="AO284" s="171"/>
      <c r="AP284" s="171"/>
      <c r="AQ284" s="171"/>
      <c r="AR284" s="171"/>
      <c r="AS284" s="171"/>
      <c r="AT284" s="171"/>
      <c r="AU284" s="171"/>
      <c r="AV284" s="171"/>
      <c r="AX284" s="172"/>
      <c r="AY284" s="172"/>
      <c r="AZ284" s="172"/>
      <c r="BA284" s="172"/>
      <c r="BB284" s="172"/>
    </row>
    <row r="285" ht="15.75" customHeight="1">
      <c r="A285" s="172"/>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71"/>
      <c r="AN285" s="171"/>
      <c r="AO285" s="171"/>
      <c r="AP285" s="171"/>
      <c r="AQ285" s="171"/>
      <c r="AR285" s="171"/>
      <c r="AS285" s="171"/>
      <c r="AT285" s="171"/>
      <c r="AU285" s="171"/>
      <c r="AV285" s="171"/>
      <c r="AX285" s="172"/>
      <c r="AY285" s="172"/>
      <c r="AZ285" s="172"/>
      <c r="BA285" s="172"/>
      <c r="BB285" s="172"/>
    </row>
    <row r="286" ht="15.75" customHeight="1">
      <c r="A286" s="172"/>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c r="AA286" s="171"/>
      <c r="AB286" s="171"/>
      <c r="AC286" s="171"/>
      <c r="AD286" s="171"/>
      <c r="AE286" s="171"/>
      <c r="AF286" s="171"/>
      <c r="AG286" s="171"/>
      <c r="AH286" s="171"/>
      <c r="AI286" s="171"/>
      <c r="AJ286" s="171"/>
      <c r="AK286" s="171"/>
      <c r="AL286" s="171"/>
      <c r="AM286" s="171"/>
      <c r="AN286" s="171"/>
      <c r="AO286" s="171"/>
      <c r="AP286" s="171"/>
      <c r="AQ286" s="171"/>
      <c r="AR286" s="171"/>
      <c r="AS286" s="171"/>
      <c r="AT286" s="171"/>
      <c r="AU286" s="171"/>
      <c r="AV286" s="171"/>
      <c r="AX286" s="172"/>
      <c r="AY286" s="172"/>
      <c r="AZ286" s="172"/>
      <c r="BA286" s="172"/>
      <c r="BB286" s="172"/>
    </row>
    <row r="287" ht="15.75" customHeight="1">
      <c r="A287" s="172"/>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c r="AA287" s="171"/>
      <c r="AB287" s="171"/>
      <c r="AC287" s="171"/>
      <c r="AD287" s="171"/>
      <c r="AE287" s="171"/>
      <c r="AF287" s="171"/>
      <c r="AG287" s="171"/>
      <c r="AH287" s="171"/>
      <c r="AI287" s="171"/>
      <c r="AJ287" s="171"/>
      <c r="AK287" s="171"/>
      <c r="AL287" s="171"/>
      <c r="AM287" s="171"/>
      <c r="AN287" s="171"/>
      <c r="AO287" s="171"/>
      <c r="AP287" s="171"/>
      <c r="AQ287" s="171"/>
      <c r="AR287" s="171"/>
      <c r="AS287" s="171"/>
      <c r="AT287" s="171"/>
      <c r="AU287" s="171"/>
      <c r="AV287" s="171"/>
      <c r="AX287" s="172"/>
      <c r="AY287" s="172"/>
      <c r="AZ287" s="172"/>
      <c r="BA287" s="172"/>
      <c r="BB287" s="172"/>
    </row>
    <row r="288" ht="15.75" customHeight="1">
      <c r="A288" s="172"/>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71"/>
      <c r="AN288" s="171"/>
      <c r="AO288" s="171"/>
      <c r="AP288" s="171"/>
      <c r="AQ288" s="171"/>
      <c r="AR288" s="171"/>
      <c r="AS288" s="171"/>
      <c r="AT288" s="171"/>
      <c r="AU288" s="171"/>
      <c r="AV288" s="171"/>
      <c r="AX288" s="172"/>
      <c r="AY288" s="172"/>
      <c r="AZ288" s="172"/>
      <c r="BA288" s="172"/>
      <c r="BB288" s="172"/>
    </row>
    <row r="289" ht="15.75" customHeight="1">
      <c r="A289" s="172"/>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c r="AA289" s="171"/>
      <c r="AB289" s="171"/>
      <c r="AC289" s="171"/>
      <c r="AD289" s="171"/>
      <c r="AE289" s="171"/>
      <c r="AF289" s="171"/>
      <c r="AG289" s="171"/>
      <c r="AH289" s="171"/>
      <c r="AI289" s="171"/>
      <c r="AJ289" s="171"/>
      <c r="AK289" s="171"/>
      <c r="AL289" s="171"/>
      <c r="AM289" s="171"/>
      <c r="AN289" s="171"/>
      <c r="AO289" s="171"/>
      <c r="AP289" s="171"/>
      <c r="AQ289" s="171"/>
      <c r="AR289" s="171"/>
      <c r="AS289" s="171"/>
      <c r="AT289" s="171"/>
      <c r="AU289" s="171"/>
      <c r="AV289" s="171"/>
      <c r="AX289" s="172"/>
      <c r="AY289" s="172"/>
      <c r="AZ289" s="172"/>
      <c r="BA289" s="172"/>
      <c r="BB289" s="172"/>
    </row>
    <row r="290" ht="15.75" customHeight="1">
      <c r="A290" s="172"/>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c r="AA290" s="171"/>
      <c r="AB290" s="171"/>
      <c r="AC290" s="171"/>
      <c r="AD290" s="171"/>
      <c r="AE290" s="171"/>
      <c r="AF290" s="171"/>
      <c r="AG290" s="171"/>
      <c r="AH290" s="171"/>
      <c r="AI290" s="171"/>
      <c r="AJ290" s="171"/>
      <c r="AK290" s="171"/>
      <c r="AL290" s="171"/>
      <c r="AM290" s="171"/>
      <c r="AN290" s="171"/>
      <c r="AO290" s="171"/>
      <c r="AP290" s="171"/>
      <c r="AQ290" s="171"/>
      <c r="AR290" s="171"/>
      <c r="AS290" s="171"/>
      <c r="AT290" s="171"/>
      <c r="AU290" s="171"/>
      <c r="AV290" s="171"/>
      <c r="AX290" s="172"/>
      <c r="AY290" s="172"/>
      <c r="AZ290" s="172"/>
      <c r="BA290" s="172"/>
      <c r="BB290" s="172"/>
    </row>
    <row r="291" ht="15.75" customHeight="1">
      <c r="A291" s="172"/>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c r="AA291" s="171"/>
      <c r="AB291" s="171"/>
      <c r="AC291" s="171"/>
      <c r="AD291" s="171"/>
      <c r="AE291" s="171"/>
      <c r="AF291" s="171"/>
      <c r="AG291" s="171"/>
      <c r="AH291" s="171"/>
      <c r="AI291" s="171"/>
      <c r="AJ291" s="171"/>
      <c r="AK291" s="171"/>
      <c r="AL291" s="171"/>
      <c r="AM291" s="171"/>
      <c r="AN291" s="171"/>
      <c r="AO291" s="171"/>
      <c r="AP291" s="171"/>
      <c r="AQ291" s="171"/>
      <c r="AR291" s="171"/>
      <c r="AS291" s="171"/>
      <c r="AT291" s="171"/>
      <c r="AU291" s="171"/>
      <c r="AV291" s="171"/>
      <c r="AX291" s="172"/>
      <c r="AY291" s="172"/>
      <c r="AZ291" s="172"/>
      <c r="BA291" s="172"/>
      <c r="BB291" s="172"/>
    </row>
    <row r="292" ht="15.75" customHeight="1">
      <c r="A292" s="172"/>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71"/>
      <c r="AN292" s="171"/>
      <c r="AO292" s="171"/>
      <c r="AP292" s="171"/>
      <c r="AQ292" s="171"/>
      <c r="AR292" s="171"/>
      <c r="AS292" s="171"/>
      <c r="AT292" s="171"/>
      <c r="AU292" s="171"/>
      <c r="AV292" s="171"/>
      <c r="AX292" s="172"/>
      <c r="AY292" s="172"/>
      <c r="AZ292" s="172"/>
      <c r="BA292" s="172"/>
      <c r="BB292" s="172"/>
    </row>
    <row r="293" ht="15.75" customHeight="1">
      <c r="A293" s="172"/>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c r="AA293" s="171"/>
      <c r="AB293" s="171"/>
      <c r="AC293" s="171"/>
      <c r="AD293" s="171"/>
      <c r="AE293" s="171"/>
      <c r="AF293" s="171"/>
      <c r="AG293" s="171"/>
      <c r="AH293" s="171"/>
      <c r="AI293" s="171"/>
      <c r="AJ293" s="171"/>
      <c r="AK293" s="171"/>
      <c r="AL293" s="171"/>
      <c r="AM293" s="171"/>
      <c r="AN293" s="171"/>
      <c r="AO293" s="171"/>
      <c r="AP293" s="171"/>
      <c r="AQ293" s="171"/>
      <c r="AR293" s="171"/>
      <c r="AS293" s="171"/>
      <c r="AT293" s="171"/>
      <c r="AU293" s="171"/>
      <c r="AV293" s="171"/>
      <c r="AX293" s="172"/>
      <c r="AY293" s="172"/>
      <c r="AZ293" s="172"/>
      <c r="BA293" s="172"/>
      <c r="BB293" s="172"/>
    </row>
    <row r="294" ht="15.75" customHeight="1">
      <c r="A294" s="172"/>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71"/>
      <c r="AN294" s="171"/>
      <c r="AO294" s="171"/>
      <c r="AP294" s="171"/>
      <c r="AQ294" s="171"/>
      <c r="AR294" s="171"/>
      <c r="AS294" s="171"/>
      <c r="AT294" s="171"/>
      <c r="AU294" s="171"/>
      <c r="AV294" s="171"/>
      <c r="AX294" s="172"/>
      <c r="AY294" s="172"/>
      <c r="AZ294" s="172"/>
      <c r="BA294" s="172"/>
      <c r="BB294" s="172"/>
    </row>
    <row r="295" ht="15.75" customHeight="1">
      <c r="A295" s="172"/>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71"/>
      <c r="AN295" s="171"/>
      <c r="AO295" s="171"/>
      <c r="AP295" s="171"/>
      <c r="AQ295" s="171"/>
      <c r="AR295" s="171"/>
      <c r="AS295" s="171"/>
      <c r="AT295" s="171"/>
      <c r="AU295" s="171"/>
      <c r="AV295" s="171"/>
      <c r="AX295" s="172"/>
      <c r="AY295" s="172"/>
      <c r="AZ295" s="172"/>
      <c r="BA295" s="172"/>
      <c r="BB295" s="172"/>
    </row>
    <row r="296" ht="15.75" customHeight="1">
      <c r="A296" s="172"/>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1"/>
      <c r="AK296" s="171"/>
      <c r="AL296" s="171"/>
      <c r="AM296" s="171"/>
      <c r="AN296" s="171"/>
      <c r="AO296" s="171"/>
      <c r="AP296" s="171"/>
      <c r="AQ296" s="171"/>
      <c r="AR296" s="171"/>
      <c r="AS296" s="171"/>
      <c r="AT296" s="171"/>
      <c r="AU296" s="171"/>
      <c r="AV296" s="171"/>
      <c r="AX296" s="172"/>
      <c r="AY296" s="172"/>
      <c r="AZ296" s="172"/>
      <c r="BA296" s="172"/>
      <c r="BB296" s="172"/>
    </row>
    <row r="297" ht="15.75" customHeight="1">
      <c r="A297" s="172"/>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c r="AA297" s="171"/>
      <c r="AB297" s="171"/>
      <c r="AC297" s="171"/>
      <c r="AD297" s="171"/>
      <c r="AE297" s="171"/>
      <c r="AF297" s="171"/>
      <c r="AG297" s="171"/>
      <c r="AH297" s="171"/>
      <c r="AI297" s="171"/>
      <c r="AJ297" s="171"/>
      <c r="AK297" s="171"/>
      <c r="AL297" s="171"/>
      <c r="AM297" s="171"/>
      <c r="AN297" s="171"/>
      <c r="AO297" s="171"/>
      <c r="AP297" s="171"/>
      <c r="AQ297" s="171"/>
      <c r="AR297" s="171"/>
      <c r="AS297" s="171"/>
      <c r="AT297" s="171"/>
      <c r="AU297" s="171"/>
      <c r="AV297" s="171"/>
      <c r="AX297" s="172"/>
      <c r="AY297" s="172"/>
      <c r="AZ297" s="172"/>
      <c r="BA297" s="172"/>
      <c r="BB297" s="172"/>
    </row>
    <row r="298" ht="15.75" customHeight="1">
      <c r="A298" s="172"/>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71"/>
      <c r="AN298" s="171"/>
      <c r="AO298" s="171"/>
      <c r="AP298" s="171"/>
      <c r="AQ298" s="171"/>
      <c r="AR298" s="171"/>
      <c r="AS298" s="171"/>
      <c r="AT298" s="171"/>
      <c r="AU298" s="171"/>
      <c r="AV298" s="171"/>
      <c r="AX298" s="172"/>
      <c r="AY298" s="172"/>
      <c r="AZ298" s="172"/>
      <c r="BA298" s="172"/>
      <c r="BB298" s="172"/>
    </row>
    <row r="299" ht="15.75" customHeight="1">
      <c r="A299" s="172"/>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c r="AA299" s="171"/>
      <c r="AB299" s="171"/>
      <c r="AC299" s="171"/>
      <c r="AD299" s="171"/>
      <c r="AE299" s="171"/>
      <c r="AF299" s="171"/>
      <c r="AG299" s="171"/>
      <c r="AH299" s="171"/>
      <c r="AI299" s="171"/>
      <c r="AJ299" s="171"/>
      <c r="AK299" s="171"/>
      <c r="AL299" s="171"/>
      <c r="AM299" s="171"/>
      <c r="AN299" s="171"/>
      <c r="AO299" s="171"/>
      <c r="AP299" s="171"/>
      <c r="AQ299" s="171"/>
      <c r="AR299" s="171"/>
      <c r="AS299" s="171"/>
      <c r="AT299" s="171"/>
      <c r="AU299" s="171"/>
      <c r="AV299" s="171"/>
      <c r="AX299" s="172"/>
      <c r="AY299" s="172"/>
      <c r="AZ299" s="172"/>
      <c r="BA299" s="172"/>
      <c r="BB299" s="172"/>
    </row>
    <row r="300" ht="15.75" customHeight="1">
      <c r="A300" s="172"/>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c r="AA300" s="171"/>
      <c r="AB300" s="171"/>
      <c r="AC300" s="171"/>
      <c r="AD300" s="171"/>
      <c r="AE300" s="171"/>
      <c r="AF300" s="171"/>
      <c r="AG300" s="171"/>
      <c r="AH300" s="171"/>
      <c r="AI300" s="171"/>
      <c r="AJ300" s="171"/>
      <c r="AK300" s="171"/>
      <c r="AL300" s="171"/>
      <c r="AM300" s="171"/>
      <c r="AN300" s="171"/>
      <c r="AO300" s="171"/>
      <c r="AP300" s="171"/>
      <c r="AQ300" s="171"/>
      <c r="AR300" s="171"/>
      <c r="AS300" s="171"/>
      <c r="AT300" s="171"/>
      <c r="AU300" s="171"/>
      <c r="AV300" s="171"/>
      <c r="AX300" s="172"/>
      <c r="AY300" s="172"/>
      <c r="AZ300" s="172"/>
      <c r="BA300" s="172"/>
      <c r="BB300" s="172"/>
    </row>
    <row r="301" ht="15.75" customHeight="1">
      <c r="A301" s="172"/>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c r="AA301" s="171"/>
      <c r="AB301" s="171"/>
      <c r="AC301" s="171"/>
      <c r="AD301" s="171"/>
      <c r="AE301" s="171"/>
      <c r="AF301" s="171"/>
      <c r="AG301" s="171"/>
      <c r="AH301" s="171"/>
      <c r="AI301" s="171"/>
      <c r="AJ301" s="171"/>
      <c r="AK301" s="171"/>
      <c r="AL301" s="171"/>
      <c r="AM301" s="171"/>
      <c r="AN301" s="171"/>
      <c r="AO301" s="171"/>
      <c r="AP301" s="171"/>
      <c r="AQ301" s="171"/>
      <c r="AR301" s="171"/>
      <c r="AS301" s="171"/>
      <c r="AT301" s="171"/>
      <c r="AU301" s="171"/>
      <c r="AV301" s="171"/>
      <c r="AX301" s="172"/>
      <c r="AY301" s="172"/>
      <c r="AZ301" s="172"/>
      <c r="BA301" s="172"/>
      <c r="BB301" s="172"/>
    </row>
    <row r="302" ht="15.75" customHeight="1">
      <c r="A302" s="172"/>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c r="AA302" s="171"/>
      <c r="AB302" s="171"/>
      <c r="AC302" s="171"/>
      <c r="AD302" s="171"/>
      <c r="AE302" s="171"/>
      <c r="AF302" s="171"/>
      <c r="AG302" s="171"/>
      <c r="AH302" s="171"/>
      <c r="AI302" s="171"/>
      <c r="AJ302" s="171"/>
      <c r="AK302" s="171"/>
      <c r="AL302" s="171"/>
      <c r="AM302" s="171"/>
      <c r="AN302" s="171"/>
      <c r="AO302" s="171"/>
      <c r="AP302" s="171"/>
      <c r="AQ302" s="171"/>
      <c r="AR302" s="171"/>
      <c r="AS302" s="171"/>
      <c r="AT302" s="171"/>
      <c r="AU302" s="171"/>
      <c r="AV302" s="171"/>
      <c r="AX302" s="172"/>
      <c r="AY302" s="172"/>
      <c r="AZ302" s="172"/>
      <c r="BA302" s="172"/>
      <c r="BB302" s="172"/>
    </row>
    <row r="303" ht="15.75" customHeight="1">
      <c r="A303" s="172"/>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c r="AA303" s="171"/>
      <c r="AB303" s="171"/>
      <c r="AC303" s="171"/>
      <c r="AD303" s="171"/>
      <c r="AE303" s="171"/>
      <c r="AF303" s="171"/>
      <c r="AG303" s="171"/>
      <c r="AH303" s="171"/>
      <c r="AI303" s="171"/>
      <c r="AJ303" s="171"/>
      <c r="AK303" s="171"/>
      <c r="AL303" s="171"/>
      <c r="AM303" s="171"/>
      <c r="AN303" s="171"/>
      <c r="AO303" s="171"/>
      <c r="AP303" s="171"/>
      <c r="AQ303" s="171"/>
      <c r="AR303" s="171"/>
      <c r="AS303" s="171"/>
      <c r="AT303" s="171"/>
      <c r="AU303" s="171"/>
      <c r="AV303" s="171"/>
      <c r="AX303" s="172"/>
      <c r="AY303" s="172"/>
      <c r="AZ303" s="172"/>
      <c r="BA303" s="172"/>
      <c r="BB303" s="172"/>
    </row>
    <row r="304" ht="15.75" customHeight="1">
      <c r="A304" s="172"/>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c r="AA304" s="171"/>
      <c r="AB304" s="171"/>
      <c r="AC304" s="171"/>
      <c r="AD304" s="171"/>
      <c r="AE304" s="171"/>
      <c r="AF304" s="171"/>
      <c r="AG304" s="171"/>
      <c r="AH304" s="171"/>
      <c r="AI304" s="171"/>
      <c r="AJ304" s="171"/>
      <c r="AK304" s="171"/>
      <c r="AL304" s="171"/>
      <c r="AM304" s="171"/>
      <c r="AN304" s="171"/>
      <c r="AO304" s="171"/>
      <c r="AP304" s="171"/>
      <c r="AQ304" s="171"/>
      <c r="AR304" s="171"/>
      <c r="AS304" s="171"/>
      <c r="AT304" s="171"/>
      <c r="AU304" s="171"/>
      <c r="AV304" s="171"/>
      <c r="AX304" s="172"/>
      <c r="AY304" s="172"/>
      <c r="AZ304" s="172"/>
      <c r="BA304" s="172"/>
      <c r="BB304" s="172"/>
    </row>
    <row r="305" ht="15.75" customHeight="1">
      <c r="A305" s="172"/>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c r="AA305" s="171"/>
      <c r="AB305" s="171"/>
      <c r="AC305" s="171"/>
      <c r="AD305" s="171"/>
      <c r="AE305" s="171"/>
      <c r="AF305" s="171"/>
      <c r="AG305" s="171"/>
      <c r="AH305" s="171"/>
      <c r="AI305" s="171"/>
      <c r="AJ305" s="171"/>
      <c r="AK305" s="171"/>
      <c r="AL305" s="171"/>
      <c r="AM305" s="171"/>
      <c r="AN305" s="171"/>
      <c r="AO305" s="171"/>
      <c r="AP305" s="171"/>
      <c r="AQ305" s="171"/>
      <c r="AR305" s="171"/>
      <c r="AS305" s="171"/>
      <c r="AT305" s="171"/>
      <c r="AU305" s="171"/>
      <c r="AV305" s="171"/>
      <c r="AX305" s="172"/>
      <c r="AY305" s="172"/>
      <c r="AZ305" s="172"/>
      <c r="BA305" s="172"/>
      <c r="BB305" s="172"/>
    </row>
    <row r="306" ht="15.75" customHeight="1">
      <c r="A306" s="172"/>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c r="AA306" s="171"/>
      <c r="AB306" s="171"/>
      <c r="AC306" s="171"/>
      <c r="AD306" s="171"/>
      <c r="AE306" s="171"/>
      <c r="AF306" s="171"/>
      <c r="AG306" s="171"/>
      <c r="AH306" s="171"/>
      <c r="AI306" s="171"/>
      <c r="AJ306" s="171"/>
      <c r="AK306" s="171"/>
      <c r="AL306" s="171"/>
      <c r="AM306" s="171"/>
      <c r="AN306" s="171"/>
      <c r="AO306" s="171"/>
      <c r="AP306" s="171"/>
      <c r="AQ306" s="171"/>
      <c r="AR306" s="171"/>
      <c r="AS306" s="171"/>
      <c r="AT306" s="171"/>
      <c r="AU306" s="171"/>
      <c r="AV306" s="171"/>
      <c r="AX306" s="172"/>
      <c r="AY306" s="172"/>
      <c r="AZ306" s="172"/>
      <c r="BA306" s="172"/>
      <c r="BB306" s="172"/>
    </row>
    <row r="307" ht="15.75" customHeight="1">
      <c r="A307" s="172"/>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c r="AA307" s="171"/>
      <c r="AB307" s="171"/>
      <c r="AC307" s="171"/>
      <c r="AD307" s="171"/>
      <c r="AE307" s="171"/>
      <c r="AF307" s="171"/>
      <c r="AG307" s="171"/>
      <c r="AH307" s="171"/>
      <c r="AI307" s="171"/>
      <c r="AJ307" s="171"/>
      <c r="AK307" s="171"/>
      <c r="AL307" s="171"/>
      <c r="AM307" s="171"/>
      <c r="AN307" s="171"/>
      <c r="AO307" s="171"/>
      <c r="AP307" s="171"/>
      <c r="AQ307" s="171"/>
      <c r="AR307" s="171"/>
      <c r="AS307" s="171"/>
      <c r="AT307" s="171"/>
      <c r="AU307" s="171"/>
      <c r="AV307" s="171"/>
      <c r="AX307" s="172"/>
      <c r="AY307" s="172"/>
      <c r="AZ307" s="172"/>
      <c r="BA307" s="172"/>
      <c r="BB307" s="172"/>
    </row>
    <row r="308" ht="15.75" customHeight="1">
      <c r="A308" s="172"/>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c r="AA308" s="171"/>
      <c r="AB308" s="171"/>
      <c r="AC308" s="171"/>
      <c r="AD308" s="171"/>
      <c r="AE308" s="171"/>
      <c r="AF308" s="171"/>
      <c r="AG308" s="171"/>
      <c r="AH308" s="171"/>
      <c r="AI308" s="171"/>
      <c r="AJ308" s="171"/>
      <c r="AK308" s="171"/>
      <c r="AL308" s="171"/>
      <c r="AM308" s="171"/>
      <c r="AN308" s="171"/>
      <c r="AO308" s="171"/>
      <c r="AP308" s="171"/>
      <c r="AQ308" s="171"/>
      <c r="AR308" s="171"/>
      <c r="AS308" s="171"/>
      <c r="AT308" s="171"/>
      <c r="AU308" s="171"/>
      <c r="AV308" s="171"/>
      <c r="AX308" s="172"/>
      <c r="AY308" s="172"/>
      <c r="AZ308" s="172"/>
      <c r="BA308" s="172"/>
      <c r="BB308" s="172"/>
    </row>
    <row r="309" ht="15.75" customHeight="1">
      <c r="A309" s="172"/>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71"/>
      <c r="AN309" s="171"/>
      <c r="AO309" s="171"/>
      <c r="AP309" s="171"/>
      <c r="AQ309" s="171"/>
      <c r="AR309" s="171"/>
      <c r="AS309" s="171"/>
      <c r="AT309" s="171"/>
      <c r="AU309" s="171"/>
      <c r="AV309" s="171"/>
      <c r="AX309" s="172"/>
      <c r="AY309" s="172"/>
      <c r="AZ309" s="172"/>
      <c r="BA309" s="172"/>
      <c r="BB309" s="172"/>
    </row>
    <row r="310" ht="15.75" customHeight="1">
      <c r="A310" s="172"/>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c r="AA310" s="171"/>
      <c r="AB310" s="171"/>
      <c r="AC310" s="171"/>
      <c r="AD310" s="171"/>
      <c r="AE310" s="171"/>
      <c r="AF310" s="171"/>
      <c r="AG310" s="171"/>
      <c r="AH310" s="171"/>
      <c r="AI310" s="171"/>
      <c r="AJ310" s="171"/>
      <c r="AK310" s="171"/>
      <c r="AL310" s="171"/>
      <c r="AM310" s="171"/>
      <c r="AN310" s="171"/>
      <c r="AO310" s="171"/>
      <c r="AP310" s="171"/>
      <c r="AQ310" s="171"/>
      <c r="AR310" s="171"/>
      <c r="AS310" s="171"/>
      <c r="AT310" s="171"/>
      <c r="AU310" s="171"/>
      <c r="AV310" s="171"/>
      <c r="AX310" s="172"/>
      <c r="AY310" s="172"/>
      <c r="AZ310" s="172"/>
      <c r="BA310" s="172"/>
      <c r="BB310" s="172"/>
    </row>
    <row r="311" ht="15.75" customHeight="1">
      <c r="A311" s="172"/>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c r="AA311" s="171"/>
      <c r="AB311" s="171"/>
      <c r="AC311" s="171"/>
      <c r="AD311" s="171"/>
      <c r="AE311" s="171"/>
      <c r="AF311" s="171"/>
      <c r="AG311" s="171"/>
      <c r="AH311" s="171"/>
      <c r="AI311" s="171"/>
      <c r="AJ311" s="171"/>
      <c r="AK311" s="171"/>
      <c r="AL311" s="171"/>
      <c r="AM311" s="171"/>
      <c r="AN311" s="171"/>
      <c r="AO311" s="171"/>
      <c r="AP311" s="171"/>
      <c r="AQ311" s="171"/>
      <c r="AR311" s="171"/>
      <c r="AS311" s="171"/>
      <c r="AT311" s="171"/>
      <c r="AU311" s="171"/>
      <c r="AV311" s="171"/>
      <c r="AX311" s="172"/>
      <c r="AY311" s="172"/>
      <c r="AZ311" s="172"/>
      <c r="BA311" s="172"/>
      <c r="BB311" s="172"/>
    </row>
    <row r="312" ht="15.75" customHeight="1">
      <c r="A312" s="172"/>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X312" s="172"/>
      <c r="AY312" s="172"/>
      <c r="AZ312" s="172"/>
      <c r="BA312" s="172"/>
      <c r="BB312" s="172"/>
    </row>
    <row r="313" ht="15.75" customHeight="1">
      <c r="A313" s="172"/>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c r="AA313" s="171"/>
      <c r="AB313" s="171"/>
      <c r="AC313" s="171"/>
      <c r="AD313" s="171"/>
      <c r="AE313" s="171"/>
      <c r="AF313" s="171"/>
      <c r="AG313" s="171"/>
      <c r="AH313" s="171"/>
      <c r="AI313" s="171"/>
      <c r="AJ313" s="171"/>
      <c r="AK313" s="171"/>
      <c r="AL313" s="171"/>
      <c r="AM313" s="171"/>
      <c r="AN313" s="171"/>
      <c r="AO313" s="171"/>
      <c r="AP313" s="171"/>
      <c r="AQ313" s="171"/>
      <c r="AR313" s="171"/>
      <c r="AS313" s="171"/>
      <c r="AT313" s="171"/>
      <c r="AU313" s="171"/>
      <c r="AV313" s="171"/>
      <c r="AX313" s="172"/>
      <c r="AY313" s="172"/>
      <c r="AZ313" s="172"/>
      <c r="BA313" s="172"/>
      <c r="BB313" s="172"/>
    </row>
    <row r="314" ht="15.75" customHeight="1">
      <c r="A314" s="172"/>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c r="AA314" s="171"/>
      <c r="AB314" s="171"/>
      <c r="AC314" s="171"/>
      <c r="AD314" s="171"/>
      <c r="AE314" s="171"/>
      <c r="AF314" s="171"/>
      <c r="AG314" s="171"/>
      <c r="AH314" s="171"/>
      <c r="AI314" s="171"/>
      <c r="AJ314" s="171"/>
      <c r="AK314" s="171"/>
      <c r="AL314" s="171"/>
      <c r="AM314" s="171"/>
      <c r="AN314" s="171"/>
      <c r="AO314" s="171"/>
      <c r="AP314" s="171"/>
      <c r="AQ314" s="171"/>
      <c r="AR314" s="171"/>
      <c r="AS314" s="171"/>
      <c r="AT314" s="171"/>
      <c r="AU314" s="171"/>
      <c r="AV314" s="171"/>
      <c r="AX314" s="172"/>
      <c r="AY314" s="172"/>
      <c r="AZ314" s="172"/>
      <c r="BA314" s="172"/>
      <c r="BB314" s="172"/>
    </row>
    <row r="315" ht="15.75" customHeight="1">
      <c r="A315" s="172"/>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c r="AA315" s="171"/>
      <c r="AB315" s="171"/>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X315" s="172"/>
      <c r="AY315" s="172"/>
      <c r="AZ315" s="172"/>
      <c r="BA315" s="172"/>
      <c r="BB315" s="172"/>
    </row>
    <row r="316" ht="15.75" customHeight="1">
      <c r="A316" s="172"/>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c r="AA316" s="171"/>
      <c r="AB316" s="171"/>
      <c r="AC316" s="171"/>
      <c r="AD316" s="171"/>
      <c r="AE316" s="171"/>
      <c r="AF316" s="171"/>
      <c r="AG316" s="171"/>
      <c r="AH316" s="171"/>
      <c r="AI316" s="171"/>
      <c r="AJ316" s="171"/>
      <c r="AK316" s="171"/>
      <c r="AL316" s="171"/>
      <c r="AM316" s="171"/>
      <c r="AN316" s="171"/>
      <c r="AO316" s="171"/>
      <c r="AP316" s="171"/>
      <c r="AQ316" s="171"/>
      <c r="AR316" s="171"/>
      <c r="AS316" s="171"/>
      <c r="AT316" s="171"/>
      <c r="AU316" s="171"/>
      <c r="AV316" s="171"/>
      <c r="AX316" s="172"/>
      <c r="AY316" s="172"/>
      <c r="AZ316" s="172"/>
      <c r="BA316" s="172"/>
      <c r="BB316" s="172"/>
    </row>
    <row r="317" ht="15.75" customHeight="1">
      <c r="A317" s="172"/>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c r="AA317" s="171"/>
      <c r="AB317" s="171"/>
      <c r="AC317" s="171"/>
      <c r="AD317" s="171"/>
      <c r="AE317" s="171"/>
      <c r="AF317" s="171"/>
      <c r="AG317" s="171"/>
      <c r="AH317" s="171"/>
      <c r="AI317" s="171"/>
      <c r="AJ317" s="171"/>
      <c r="AK317" s="171"/>
      <c r="AL317" s="171"/>
      <c r="AM317" s="171"/>
      <c r="AN317" s="171"/>
      <c r="AO317" s="171"/>
      <c r="AP317" s="171"/>
      <c r="AQ317" s="171"/>
      <c r="AR317" s="171"/>
      <c r="AS317" s="171"/>
      <c r="AT317" s="171"/>
      <c r="AU317" s="171"/>
      <c r="AV317" s="171"/>
      <c r="AX317" s="172"/>
      <c r="AY317" s="172"/>
      <c r="AZ317" s="172"/>
      <c r="BA317" s="172"/>
      <c r="BB317" s="172"/>
    </row>
    <row r="318" ht="15.75" customHeight="1">
      <c r="A318" s="172"/>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c r="AA318" s="171"/>
      <c r="AB318" s="171"/>
      <c r="AC318" s="171"/>
      <c r="AD318" s="171"/>
      <c r="AE318" s="171"/>
      <c r="AF318" s="171"/>
      <c r="AG318" s="171"/>
      <c r="AH318" s="171"/>
      <c r="AI318" s="171"/>
      <c r="AJ318" s="171"/>
      <c r="AK318" s="171"/>
      <c r="AL318" s="171"/>
      <c r="AM318" s="171"/>
      <c r="AN318" s="171"/>
      <c r="AO318" s="171"/>
      <c r="AP318" s="171"/>
      <c r="AQ318" s="171"/>
      <c r="AR318" s="171"/>
      <c r="AS318" s="171"/>
      <c r="AT318" s="171"/>
      <c r="AU318" s="171"/>
      <c r="AV318" s="171"/>
      <c r="AX318" s="172"/>
      <c r="AY318" s="172"/>
      <c r="AZ318" s="172"/>
      <c r="BA318" s="172"/>
      <c r="BB318" s="172"/>
    </row>
    <row r="319" ht="15.75" customHeight="1">
      <c r="A319" s="172"/>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c r="AA319" s="171"/>
      <c r="AB319" s="171"/>
      <c r="AC319" s="171"/>
      <c r="AD319" s="171"/>
      <c r="AE319" s="171"/>
      <c r="AF319" s="171"/>
      <c r="AG319" s="171"/>
      <c r="AH319" s="171"/>
      <c r="AI319" s="171"/>
      <c r="AJ319" s="171"/>
      <c r="AK319" s="171"/>
      <c r="AL319" s="171"/>
      <c r="AM319" s="171"/>
      <c r="AN319" s="171"/>
      <c r="AO319" s="171"/>
      <c r="AP319" s="171"/>
      <c r="AQ319" s="171"/>
      <c r="AR319" s="171"/>
      <c r="AS319" s="171"/>
      <c r="AT319" s="171"/>
      <c r="AU319" s="171"/>
      <c r="AV319" s="171"/>
      <c r="AX319" s="172"/>
      <c r="AY319" s="172"/>
      <c r="AZ319" s="172"/>
      <c r="BA319" s="172"/>
      <c r="BB319" s="172"/>
    </row>
    <row r="320" ht="15.75" customHeight="1">
      <c r="A320" s="172"/>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71"/>
      <c r="AN320" s="171"/>
      <c r="AO320" s="171"/>
      <c r="AP320" s="171"/>
      <c r="AQ320" s="171"/>
      <c r="AR320" s="171"/>
      <c r="AS320" s="171"/>
      <c r="AT320" s="171"/>
      <c r="AU320" s="171"/>
      <c r="AV320" s="171"/>
      <c r="AX320" s="172"/>
      <c r="AY320" s="172"/>
      <c r="AZ320" s="172"/>
      <c r="BA320" s="172"/>
      <c r="BB320" s="172"/>
    </row>
    <row r="321" ht="15.75" customHeight="1">
      <c r="A321" s="172"/>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c r="AA321" s="171"/>
      <c r="AB321" s="171"/>
      <c r="AC321" s="171"/>
      <c r="AD321" s="171"/>
      <c r="AE321" s="171"/>
      <c r="AF321" s="171"/>
      <c r="AG321" s="171"/>
      <c r="AH321" s="171"/>
      <c r="AI321" s="171"/>
      <c r="AJ321" s="171"/>
      <c r="AK321" s="171"/>
      <c r="AL321" s="171"/>
      <c r="AM321" s="171"/>
      <c r="AN321" s="171"/>
      <c r="AO321" s="171"/>
      <c r="AP321" s="171"/>
      <c r="AQ321" s="171"/>
      <c r="AR321" s="171"/>
      <c r="AS321" s="171"/>
      <c r="AT321" s="171"/>
      <c r="AU321" s="171"/>
      <c r="AV321" s="171"/>
      <c r="AX321" s="172"/>
      <c r="AY321" s="172"/>
      <c r="AZ321" s="172"/>
      <c r="BA321" s="172"/>
      <c r="BB321" s="172"/>
    </row>
    <row r="322" ht="15.75" customHeight="1">
      <c r="A322" s="172"/>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c r="AA322" s="171"/>
      <c r="AB322" s="171"/>
      <c r="AC322" s="171"/>
      <c r="AD322" s="171"/>
      <c r="AE322" s="171"/>
      <c r="AF322" s="171"/>
      <c r="AG322" s="171"/>
      <c r="AH322" s="171"/>
      <c r="AI322" s="171"/>
      <c r="AJ322" s="171"/>
      <c r="AK322" s="171"/>
      <c r="AL322" s="171"/>
      <c r="AM322" s="171"/>
      <c r="AN322" s="171"/>
      <c r="AO322" s="171"/>
      <c r="AP322" s="171"/>
      <c r="AQ322" s="171"/>
      <c r="AR322" s="171"/>
      <c r="AS322" s="171"/>
      <c r="AT322" s="171"/>
      <c r="AU322" s="171"/>
      <c r="AV322" s="171"/>
      <c r="AX322" s="172"/>
      <c r="AY322" s="172"/>
      <c r="AZ322" s="172"/>
      <c r="BA322" s="172"/>
      <c r="BB322" s="172"/>
    </row>
    <row r="323" ht="15.75" customHeight="1">
      <c r="A323" s="172"/>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171"/>
      <c r="AN323" s="171"/>
      <c r="AO323" s="171"/>
      <c r="AP323" s="171"/>
      <c r="AQ323" s="171"/>
      <c r="AR323" s="171"/>
      <c r="AS323" s="171"/>
      <c r="AT323" s="171"/>
      <c r="AU323" s="171"/>
      <c r="AV323" s="171"/>
      <c r="AX323" s="172"/>
      <c r="AY323" s="172"/>
      <c r="AZ323" s="172"/>
      <c r="BA323" s="172"/>
      <c r="BB323" s="172"/>
    </row>
    <row r="324" ht="15.75" customHeight="1">
      <c r="A324" s="172"/>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c r="AA324" s="171"/>
      <c r="AB324" s="171"/>
      <c r="AC324" s="171"/>
      <c r="AD324" s="171"/>
      <c r="AE324" s="171"/>
      <c r="AF324" s="171"/>
      <c r="AG324" s="171"/>
      <c r="AH324" s="171"/>
      <c r="AI324" s="171"/>
      <c r="AJ324" s="171"/>
      <c r="AK324" s="171"/>
      <c r="AL324" s="171"/>
      <c r="AM324" s="171"/>
      <c r="AN324" s="171"/>
      <c r="AO324" s="171"/>
      <c r="AP324" s="171"/>
      <c r="AQ324" s="171"/>
      <c r="AR324" s="171"/>
      <c r="AS324" s="171"/>
      <c r="AT324" s="171"/>
      <c r="AU324" s="171"/>
      <c r="AV324" s="171"/>
      <c r="AX324" s="172"/>
      <c r="AY324" s="172"/>
      <c r="AZ324" s="172"/>
      <c r="BA324" s="172"/>
      <c r="BB324" s="172"/>
    </row>
    <row r="325" ht="15.75" customHeight="1">
      <c r="A325" s="172"/>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71"/>
      <c r="AN325" s="171"/>
      <c r="AO325" s="171"/>
      <c r="AP325" s="171"/>
      <c r="AQ325" s="171"/>
      <c r="AR325" s="171"/>
      <c r="AS325" s="171"/>
      <c r="AT325" s="171"/>
      <c r="AU325" s="171"/>
      <c r="AV325" s="171"/>
      <c r="AX325" s="172"/>
      <c r="AY325" s="172"/>
      <c r="AZ325" s="172"/>
      <c r="BA325" s="172"/>
      <c r="BB325" s="172"/>
    </row>
    <row r="326" ht="15.75" customHeight="1">
      <c r="A326" s="172"/>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c r="AA326" s="171"/>
      <c r="AB326" s="171"/>
      <c r="AC326" s="171"/>
      <c r="AD326" s="171"/>
      <c r="AE326" s="171"/>
      <c r="AF326" s="171"/>
      <c r="AG326" s="171"/>
      <c r="AH326" s="171"/>
      <c r="AI326" s="171"/>
      <c r="AJ326" s="171"/>
      <c r="AK326" s="171"/>
      <c r="AL326" s="171"/>
      <c r="AM326" s="171"/>
      <c r="AN326" s="171"/>
      <c r="AO326" s="171"/>
      <c r="AP326" s="171"/>
      <c r="AQ326" s="171"/>
      <c r="AR326" s="171"/>
      <c r="AS326" s="171"/>
      <c r="AT326" s="171"/>
      <c r="AU326" s="171"/>
      <c r="AV326" s="171"/>
      <c r="AX326" s="172"/>
      <c r="AY326" s="172"/>
      <c r="AZ326" s="172"/>
      <c r="BA326" s="172"/>
      <c r="BB326" s="172"/>
    </row>
    <row r="327" ht="15.75" customHeight="1">
      <c r="A327" s="172"/>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c r="AA327" s="171"/>
      <c r="AB327" s="171"/>
      <c r="AC327" s="171"/>
      <c r="AD327" s="171"/>
      <c r="AE327" s="171"/>
      <c r="AF327" s="171"/>
      <c r="AG327" s="171"/>
      <c r="AH327" s="171"/>
      <c r="AI327" s="171"/>
      <c r="AJ327" s="171"/>
      <c r="AK327" s="171"/>
      <c r="AL327" s="171"/>
      <c r="AM327" s="171"/>
      <c r="AN327" s="171"/>
      <c r="AO327" s="171"/>
      <c r="AP327" s="171"/>
      <c r="AQ327" s="171"/>
      <c r="AR327" s="171"/>
      <c r="AS327" s="171"/>
      <c r="AT327" s="171"/>
      <c r="AU327" s="171"/>
      <c r="AV327" s="171"/>
      <c r="AX327" s="172"/>
      <c r="AY327" s="172"/>
      <c r="AZ327" s="172"/>
      <c r="BA327" s="172"/>
      <c r="BB327" s="172"/>
    </row>
    <row r="328" ht="15.75" customHeight="1">
      <c r="A328" s="172"/>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c r="AA328" s="171"/>
      <c r="AB328" s="171"/>
      <c r="AC328" s="171"/>
      <c r="AD328" s="171"/>
      <c r="AE328" s="171"/>
      <c r="AF328" s="171"/>
      <c r="AG328" s="171"/>
      <c r="AH328" s="171"/>
      <c r="AI328" s="171"/>
      <c r="AJ328" s="171"/>
      <c r="AK328" s="171"/>
      <c r="AL328" s="171"/>
      <c r="AM328" s="171"/>
      <c r="AN328" s="171"/>
      <c r="AO328" s="171"/>
      <c r="AP328" s="171"/>
      <c r="AQ328" s="171"/>
      <c r="AR328" s="171"/>
      <c r="AS328" s="171"/>
      <c r="AT328" s="171"/>
      <c r="AU328" s="171"/>
      <c r="AV328" s="171"/>
      <c r="AX328" s="172"/>
      <c r="AY328" s="172"/>
      <c r="AZ328" s="172"/>
      <c r="BA328" s="172"/>
      <c r="BB328" s="172"/>
    </row>
    <row r="329" ht="15.75" customHeight="1">
      <c r="A329" s="172"/>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71"/>
      <c r="AN329" s="171"/>
      <c r="AO329" s="171"/>
      <c r="AP329" s="171"/>
      <c r="AQ329" s="171"/>
      <c r="AR329" s="171"/>
      <c r="AS329" s="171"/>
      <c r="AT329" s="171"/>
      <c r="AU329" s="171"/>
      <c r="AV329" s="171"/>
      <c r="AX329" s="172"/>
      <c r="AY329" s="172"/>
      <c r="AZ329" s="172"/>
      <c r="BA329" s="172"/>
      <c r="BB329" s="172"/>
    </row>
    <row r="330" ht="15.75" customHeight="1">
      <c r="A330" s="172"/>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c r="AA330" s="171"/>
      <c r="AB330" s="171"/>
      <c r="AC330" s="171"/>
      <c r="AD330" s="171"/>
      <c r="AE330" s="171"/>
      <c r="AF330" s="171"/>
      <c r="AG330" s="171"/>
      <c r="AH330" s="171"/>
      <c r="AI330" s="171"/>
      <c r="AJ330" s="171"/>
      <c r="AK330" s="171"/>
      <c r="AL330" s="171"/>
      <c r="AM330" s="171"/>
      <c r="AN330" s="171"/>
      <c r="AO330" s="171"/>
      <c r="AP330" s="171"/>
      <c r="AQ330" s="171"/>
      <c r="AR330" s="171"/>
      <c r="AS330" s="171"/>
      <c r="AT330" s="171"/>
      <c r="AU330" s="171"/>
      <c r="AV330" s="171"/>
      <c r="AX330" s="172"/>
      <c r="AY330" s="172"/>
      <c r="AZ330" s="172"/>
      <c r="BA330" s="172"/>
      <c r="BB330" s="172"/>
    </row>
    <row r="331" ht="15.75" customHeight="1">
      <c r="A331" s="172"/>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c r="AA331" s="171"/>
      <c r="AB331" s="171"/>
      <c r="AC331" s="171"/>
      <c r="AD331" s="171"/>
      <c r="AE331" s="171"/>
      <c r="AF331" s="171"/>
      <c r="AG331" s="171"/>
      <c r="AH331" s="171"/>
      <c r="AI331" s="171"/>
      <c r="AJ331" s="171"/>
      <c r="AK331" s="171"/>
      <c r="AL331" s="171"/>
      <c r="AM331" s="171"/>
      <c r="AN331" s="171"/>
      <c r="AO331" s="171"/>
      <c r="AP331" s="171"/>
      <c r="AQ331" s="171"/>
      <c r="AR331" s="171"/>
      <c r="AS331" s="171"/>
      <c r="AT331" s="171"/>
      <c r="AU331" s="171"/>
      <c r="AV331" s="171"/>
      <c r="AX331" s="172"/>
      <c r="AY331" s="172"/>
      <c r="AZ331" s="172"/>
      <c r="BA331" s="172"/>
      <c r="BB331" s="172"/>
    </row>
    <row r="332" ht="15.75" customHeight="1">
      <c r="A332" s="172"/>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c r="AA332" s="171"/>
      <c r="AB332" s="171"/>
      <c r="AC332" s="171"/>
      <c r="AD332" s="171"/>
      <c r="AE332" s="171"/>
      <c r="AF332" s="171"/>
      <c r="AG332" s="171"/>
      <c r="AH332" s="171"/>
      <c r="AI332" s="171"/>
      <c r="AJ332" s="171"/>
      <c r="AK332" s="171"/>
      <c r="AL332" s="171"/>
      <c r="AM332" s="171"/>
      <c r="AN332" s="171"/>
      <c r="AO332" s="171"/>
      <c r="AP332" s="171"/>
      <c r="AQ332" s="171"/>
      <c r="AR332" s="171"/>
      <c r="AS332" s="171"/>
      <c r="AT332" s="171"/>
      <c r="AU332" s="171"/>
      <c r="AV332" s="171"/>
      <c r="AX332" s="172"/>
      <c r="AY332" s="172"/>
      <c r="AZ332" s="172"/>
      <c r="BA332" s="172"/>
      <c r="BB332" s="172"/>
    </row>
    <row r="333" ht="15.75" customHeight="1">
      <c r="A333" s="172"/>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c r="AA333" s="171"/>
      <c r="AB333" s="171"/>
      <c r="AC333" s="171"/>
      <c r="AD333" s="171"/>
      <c r="AE333" s="171"/>
      <c r="AF333" s="171"/>
      <c r="AG333" s="171"/>
      <c r="AH333" s="171"/>
      <c r="AI333" s="171"/>
      <c r="AJ333" s="171"/>
      <c r="AK333" s="171"/>
      <c r="AL333" s="171"/>
      <c r="AM333" s="171"/>
      <c r="AN333" s="171"/>
      <c r="AO333" s="171"/>
      <c r="AP333" s="171"/>
      <c r="AQ333" s="171"/>
      <c r="AR333" s="171"/>
      <c r="AS333" s="171"/>
      <c r="AT333" s="171"/>
      <c r="AU333" s="171"/>
      <c r="AV333" s="171"/>
      <c r="AX333" s="172"/>
      <c r="AY333" s="172"/>
      <c r="AZ333" s="172"/>
      <c r="BA333" s="172"/>
      <c r="BB333" s="172"/>
    </row>
    <row r="334" ht="15.75" customHeight="1">
      <c r="A334" s="172"/>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c r="AA334" s="171"/>
      <c r="AB334" s="171"/>
      <c r="AC334" s="171"/>
      <c r="AD334" s="171"/>
      <c r="AE334" s="171"/>
      <c r="AF334" s="171"/>
      <c r="AG334" s="171"/>
      <c r="AH334" s="171"/>
      <c r="AI334" s="171"/>
      <c r="AJ334" s="171"/>
      <c r="AK334" s="171"/>
      <c r="AL334" s="171"/>
      <c r="AM334" s="171"/>
      <c r="AN334" s="171"/>
      <c r="AO334" s="171"/>
      <c r="AP334" s="171"/>
      <c r="AQ334" s="171"/>
      <c r="AR334" s="171"/>
      <c r="AS334" s="171"/>
      <c r="AT334" s="171"/>
      <c r="AU334" s="171"/>
      <c r="AV334" s="171"/>
      <c r="AX334" s="172"/>
      <c r="AY334" s="172"/>
      <c r="AZ334" s="172"/>
      <c r="BA334" s="172"/>
      <c r="BB334" s="172"/>
    </row>
    <row r="335" ht="15.75" customHeight="1">
      <c r="A335" s="172"/>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c r="AA335" s="171"/>
      <c r="AB335" s="171"/>
      <c r="AC335" s="171"/>
      <c r="AD335" s="171"/>
      <c r="AE335" s="171"/>
      <c r="AF335" s="171"/>
      <c r="AG335" s="171"/>
      <c r="AH335" s="171"/>
      <c r="AI335" s="171"/>
      <c r="AJ335" s="171"/>
      <c r="AK335" s="171"/>
      <c r="AL335" s="171"/>
      <c r="AM335" s="171"/>
      <c r="AN335" s="171"/>
      <c r="AO335" s="171"/>
      <c r="AP335" s="171"/>
      <c r="AQ335" s="171"/>
      <c r="AR335" s="171"/>
      <c r="AS335" s="171"/>
      <c r="AT335" s="171"/>
      <c r="AU335" s="171"/>
      <c r="AV335" s="171"/>
      <c r="AX335" s="172"/>
      <c r="AY335" s="172"/>
      <c r="AZ335" s="172"/>
      <c r="BA335" s="172"/>
      <c r="BB335" s="172"/>
    </row>
    <row r="336" ht="15.75" customHeight="1">
      <c r="A336" s="172"/>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c r="AA336" s="171"/>
      <c r="AB336" s="171"/>
      <c r="AC336" s="171"/>
      <c r="AD336" s="171"/>
      <c r="AE336" s="171"/>
      <c r="AF336" s="171"/>
      <c r="AG336" s="171"/>
      <c r="AH336" s="171"/>
      <c r="AI336" s="171"/>
      <c r="AJ336" s="171"/>
      <c r="AK336" s="171"/>
      <c r="AL336" s="171"/>
      <c r="AM336" s="171"/>
      <c r="AN336" s="171"/>
      <c r="AO336" s="171"/>
      <c r="AP336" s="171"/>
      <c r="AQ336" s="171"/>
      <c r="AR336" s="171"/>
      <c r="AS336" s="171"/>
      <c r="AT336" s="171"/>
      <c r="AU336" s="171"/>
      <c r="AV336" s="171"/>
      <c r="AX336" s="172"/>
      <c r="AY336" s="172"/>
      <c r="AZ336" s="172"/>
      <c r="BA336" s="172"/>
      <c r="BB336" s="172"/>
    </row>
    <row r="337" ht="15.75" customHeight="1">
      <c r="A337" s="172"/>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171"/>
      <c r="AR337" s="171"/>
      <c r="AS337" s="171"/>
      <c r="AT337" s="171"/>
      <c r="AU337" s="171"/>
      <c r="AV337" s="171"/>
      <c r="AX337" s="172"/>
      <c r="AY337" s="172"/>
      <c r="AZ337" s="172"/>
      <c r="BA337" s="172"/>
      <c r="BB337" s="172"/>
    </row>
    <row r="338" ht="15.75" customHeight="1">
      <c r="A338" s="172"/>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c r="AA338" s="171"/>
      <c r="AB338" s="171"/>
      <c r="AC338" s="171"/>
      <c r="AD338" s="171"/>
      <c r="AE338" s="171"/>
      <c r="AF338" s="171"/>
      <c r="AG338" s="171"/>
      <c r="AH338" s="171"/>
      <c r="AI338" s="171"/>
      <c r="AJ338" s="171"/>
      <c r="AK338" s="171"/>
      <c r="AL338" s="171"/>
      <c r="AM338" s="171"/>
      <c r="AN338" s="171"/>
      <c r="AO338" s="171"/>
      <c r="AP338" s="171"/>
      <c r="AQ338" s="171"/>
      <c r="AR338" s="171"/>
      <c r="AS338" s="171"/>
      <c r="AT338" s="171"/>
      <c r="AU338" s="171"/>
      <c r="AV338" s="171"/>
      <c r="AX338" s="172"/>
      <c r="AY338" s="172"/>
      <c r="AZ338" s="172"/>
      <c r="BA338" s="172"/>
      <c r="BB338" s="172"/>
    </row>
    <row r="339" ht="15.75" customHeight="1">
      <c r="A339" s="172"/>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c r="AA339" s="171"/>
      <c r="AB339" s="171"/>
      <c r="AC339" s="171"/>
      <c r="AD339" s="171"/>
      <c r="AE339" s="171"/>
      <c r="AF339" s="171"/>
      <c r="AG339" s="171"/>
      <c r="AH339" s="171"/>
      <c r="AI339" s="171"/>
      <c r="AJ339" s="171"/>
      <c r="AK339" s="171"/>
      <c r="AL339" s="171"/>
      <c r="AM339" s="171"/>
      <c r="AN339" s="171"/>
      <c r="AO339" s="171"/>
      <c r="AP339" s="171"/>
      <c r="AQ339" s="171"/>
      <c r="AR339" s="171"/>
      <c r="AS339" s="171"/>
      <c r="AT339" s="171"/>
      <c r="AU339" s="171"/>
      <c r="AV339" s="171"/>
      <c r="AX339" s="172"/>
      <c r="AY339" s="172"/>
      <c r="AZ339" s="172"/>
      <c r="BA339" s="172"/>
      <c r="BB339" s="172"/>
    </row>
    <row r="340" ht="15.75" customHeight="1">
      <c r="A340" s="172"/>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c r="AA340" s="171"/>
      <c r="AB340" s="171"/>
      <c r="AC340" s="171"/>
      <c r="AD340" s="171"/>
      <c r="AE340" s="171"/>
      <c r="AF340" s="171"/>
      <c r="AG340" s="171"/>
      <c r="AH340" s="171"/>
      <c r="AI340" s="171"/>
      <c r="AJ340" s="171"/>
      <c r="AK340" s="171"/>
      <c r="AL340" s="171"/>
      <c r="AM340" s="171"/>
      <c r="AN340" s="171"/>
      <c r="AO340" s="171"/>
      <c r="AP340" s="171"/>
      <c r="AQ340" s="171"/>
      <c r="AR340" s="171"/>
      <c r="AS340" s="171"/>
      <c r="AT340" s="171"/>
      <c r="AU340" s="171"/>
      <c r="AV340" s="171"/>
      <c r="AX340" s="172"/>
      <c r="AY340" s="172"/>
      <c r="AZ340" s="172"/>
      <c r="BA340" s="172"/>
      <c r="BB340" s="172"/>
    </row>
    <row r="341" ht="15.75" customHeight="1">
      <c r="A341" s="172"/>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c r="AA341" s="171"/>
      <c r="AB341" s="171"/>
      <c r="AC341" s="171"/>
      <c r="AD341" s="171"/>
      <c r="AE341" s="171"/>
      <c r="AF341" s="171"/>
      <c r="AG341" s="171"/>
      <c r="AH341" s="171"/>
      <c r="AI341" s="171"/>
      <c r="AJ341" s="171"/>
      <c r="AK341" s="171"/>
      <c r="AL341" s="171"/>
      <c r="AM341" s="171"/>
      <c r="AN341" s="171"/>
      <c r="AO341" s="171"/>
      <c r="AP341" s="171"/>
      <c r="AQ341" s="171"/>
      <c r="AR341" s="171"/>
      <c r="AS341" s="171"/>
      <c r="AT341" s="171"/>
      <c r="AU341" s="171"/>
      <c r="AV341" s="171"/>
      <c r="AX341" s="172"/>
      <c r="AY341" s="172"/>
      <c r="AZ341" s="172"/>
      <c r="BA341" s="172"/>
      <c r="BB341" s="172"/>
    </row>
    <row r="342" ht="15.75" customHeight="1">
      <c r="A342" s="172"/>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c r="AA342" s="171"/>
      <c r="AB342" s="171"/>
      <c r="AC342" s="171"/>
      <c r="AD342" s="171"/>
      <c r="AE342" s="171"/>
      <c r="AF342" s="171"/>
      <c r="AG342" s="171"/>
      <c r="AH342" s="171"/>
      <c r="AI342" s="171"/>
      <c r="AJ342" s="171"/>
      <c r="AK342" s="171"/>
      <c r="AL342" s="171"/>
      <c r="AM342" s="171"/>
      <c r="AN342" s="171"/>
      <c r="AO342" s="171"/>
      <c r="AP342" s="171"/>
      <c r="AQ342" s="171"/>
      <c r="AR342" s="171"/>
      <c r="AS342" s="171"/>
      <c r="AT342" s="171"/>
      <c r="AU342" s="171"/>
      <c r="AV342" s="171"/>
      <c r="AX342" s="172"/>
      <c r="AY342" s="172"/>
      <c r="AZ342" s="172"/>
      <c r="BA342" s="172"/>
      <c r="BB342" s="172"/>
    </row>
    <row r="343" ht="15.75" customHeight="1">
      <c r="A343" s="172"/>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c r="AA343" s="171"/>
      <c r="AB343" s="171"/>
      <c r="AC343" s="171"/>
      <c r="AD343" s="171"/>
      <c r="AE343" s="171"/>
      <c r="AF343" s="171"/>
      <c r="AG343" s="171"/>
      <c r="AH343" s="171"/>
      <c r="AI343" s="171"/>
      <c r="AJ343" s="171"/>
      <c r="AK343" s="171"/>
      <c r="AL343" s="171"/>
      <c r="AM343" s="171"/>
      <c r="AN343" s="171"/>
      <c r="AO343" s="171"/>
      <c r="AP343" s="171"/>
      <c r="AQ343" s="171"/>
      <c r="AR343" s="171"/>
      <c r="AS343" s="171"/>
      <c r="AT343" s="171"/>
      <c r="AU343" s="171"/>
      <c r="AV343" s="171"/>
      <c r="AX343" s="172"/>
      <c r="AY343" s="172"/>
      <c r="AZ343" s="172"/>
      <c r="BA343" s="172"/>
      <c r="BB343" s="172"/>
    </row>
    <row r="344" ht="15.75" customHeight="1">
      <c r="A344" s="172"/>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c r="AA344" s="171"/>
      <c r="AB344" s="171"/>
      <c r="AC344" s="171"/>
      <c r="AD344" s="171"/>
      <c r="AE344" s="171"/>
      <c r="AF344" s="171"/>
      <c r="AG344" s="171"/>
      <c r="AH344" s="171"/>
      <c r="AI344" s="171"/>
      <c r="AJ344" s="171"/>
      <c r="AK344" s="171"/>
      <c r="AL344" s="171"/>
      <c r="AM344" s="171"/>
      <c r="AN344" s="171"/>
      <c r="AO344" s="171"/>
      <c r="AP344" s="171"/>
      <c r="AQ344" s="171"/>
      <c r="AR344" s="171"/>
      <c r="AS344" s="171"/>
      <c r="AT344" s="171"/>
      <c r="AU344" s="171"/>
      <c r="AV344" s="171"/>
      <c r="AX344" s="172"/>
      <c r="AY344" s="172"/>
      <c r="AZ344" s="172"/>
      <c r="BA344" s="172"/>
      <c r="BB344" s="172"/>
    </row>
    <row r="345" ht="15.75" customHeight="1">
      <c r="A345" s="172"/>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c r="AA345" s="171"/>
      <c r="AB345" s="171"/>
      <c r="AC345" s="171"/>
      <c r="AD345" s="171"/>
      <c r="AE345" s="171"/>
      <c r="AF345" s="171"/>
      <c r="AG345" s="171"/>
      <c r="AH345" s="171"/>
      <c r="AI345" s="171"/>
      <c r="AJ345" s="171"/>
      <c r="AK345" s="171"/>
      <c r="AL345" s="171"/>
      <c r="AM345" s="171"/>
      <c r="AN345" s="171"/>
      <c r="AO345" s="171"/>
      <c r="AP345" s="171"/>
      <c r="AQ345" s="171"/>
      <c r="AR345" s="171"/>
      <c r="AS345" s="171"/>
      <c r="AT345" s="171"/>
      <c r="AU345" s="171"/>
      <c r="AV345" s="171"/>
      <c r="AX345" s="172"/>
      <c r="AY345" s="172"/>
      <c r="AZ345" s="172"/>
      <c r="BA345" s="172"/>
      <c r="BB345" s="172"/>
    </row>
    <row r="346" ht="15.75" customHeight="1">
      <c r="A346" s="172"/>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c r="AA346" s="171"/>
      <c r="AB346" s="171"/>
      <c r="AC346" s="171"/>
      <c r="AD346" s="171"/>
      <c r="AE346" s="171"/>
      <c r="AF346" s="171"/>
      <c r="AG346" s="171"/>
      <c r="AH346" s="171"/>
      <c r="AI346" s="171"/>
      <c r="AJ346" s="171"/>
      <c r="AK346" s="171"/>
      <c r="AL346" s="171"/>
      <c r="AM346" s="171"/>
      <c r="AN346" s="171"/>
      <c r="AO346" s="171"/>
      <c r="AP346" s="171"/>
      <c r="AQ346" s="171"/>
      <c r="AR346" s="171"/>
      <c r="AS346" s="171"/>
      <c r="AT346" s="171"/>
      <c r="AU346" s="171"/>
      <c r="AV346" s="171"/>
      <c r="AX346" s="172"/>
      <c r="AY346" s="172"/>
      <c r="AZ346" s="172"/>
      <c r="BA346" s="172"/>
      <c r="BB346" s="172"/>
    </row>
    <row r="347" ht="15.75" customHeight="1">
      <c r="A347" s="172"/>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c r="AA347" s="171"/>
      <c r="AB347" s="171"/>
      <c r="AC347" s="171"/>
      <c r="AD347" s="171"/>
      <c r="AE347" s="171"/>
      <c r="AF347" s="171"/>
      <c r="AG347" s="171"/>
      <c r="AH347" s="171"/>
      <c r="AI347" s="171"/>
      <c r="AJ347" s="171"/>
      <c r="AK347" s="171"/>
      <c r="AL347" s="171"/>
      <c r="AM347" s="171"/>
      <c r="AN347" s="171"/>
      <c r="AO347" s="171"/>
      <c r="AP347" s="171"/>
      <c r="AQ347" s="171"/>
      <c r="AR347" s="171"/>
      <c r="AS347" s="171"/>
      <c r="AT347" s="171"/>
      <c r="AU347" s="171"/>
      <c r="AV347" s="171"/>
      <c r="AX347" s="172"/>
      <c r="AY347" s="172"/>
      <c r="AZ347" s="172"/>
      <c r="BA347" s="172"/>
      <c r="BB347" s="172"/>
    </row>
    <row r="348" ht="15.75" customHeight="1">
      <c r="A348" s="172"/>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c r="AA348" s="171"/>
      <c r="AB348" s="171"/>
      <c r="AC348" s="171"/>
      <c r="AD348" s="171"/>
      <c r="AE348" s="171"/>
      <c r="AF348" s="171"/>
      <c r="AG348" s="171"/>
      <c r="AH348" s="171"/>
      <c r="AI348" s="171"/>
      <c r="AJ348" s="171"/>
      <c r="AK348" s="171"/>
      <c r="AL348" s="171"/>
      <c r="AM348" s="171"/>
      <c r="AN348" s="171"/>
      <c r="AO348" s="171"/>
      <c r="AP348" s="171"/>
      <c r="AQ348" s="171"/>
      <c r="AR348" s="171"/>
      <c r="AS348" s="171"/>
      <c r="AT348" s="171"/>
      <c r="AU348" s="171"/>
      <c r="AV348" s="171"/>
      <c r="AX348" s="172"/>
      <c r="AY348" s="172"/>
      <c r="AZ348" s="172"/>
      <c r="BA348" s="172"/>
      <c r="BB348" s="172"/>
    </row>
    <row r="349" ht="15.75" customHeight="1">
      <c r="A349" s="172"/>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71"/>
      <c r="AN349" s="171"/>
      <c r="AO349" s="171"/>
      <c r="AP349" s="171"/>
      <c r="AQ349" s="171"/>
      <c r="AR349" s="171"/>
      <c r="AS349" s="171"/>
      <c r="AT349" s="171"/>
      <c r="AU349" s="171"/>
      <c r="AV349" s="171"/>
      <c r="AX349" s="172"/>
      <c r="AY349" s="172"/>
      <c r="AZ349" s="172"/>
      <c r="BA349" s="172"/>
      <c r="BB349" s="172"/>
    </row>
    <row r="350" ht="15.75" customHeight="1">
      <c r="A350" s="172"/>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c r="AA350" s="171"/>
      <c r="AB350" s="171"/>
      <c r="AC350" s="171"/>
      <c r="AD350" s="171"/>
      <c r="AE350" s="171"/>
      <c r="AF350" s="171"/>
      <c r="AG350" s="171"/>
      <c r="AH350" s="171"/>
      <c r="AI350" s="171"/>
      <c r="AJ350" s="171"/>
      <c r="AK350" s="171"/>
      <c r="AL350" s="171"/>
      <c r="AM350" s="171"/>
      <c r="AN350" s="171"/>
      <c r="AO350" s="171"/>
      <c r="AP350" s="171"/>
      <c r="AQ350" s="171"/>
      <c r="AR350" s="171"/>
      <c r="AS350" s="171"/>
      <c r="AT350" s="171"/>
      <c r="AU350" s="171"/>
      <c r="AV350" s="171"/>
      <c r="AX350" s="172"/>
      <c r="AY350" s="172"/>
      <c r="AZ350" s="172"/>
      <c r="BA350" s="172"/>
      <c r="BB350" s="172"/>
    </row>
    <row r="351" ht="15.75" customHeight="1">
      <c r="A351" s="172"/>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c r="AA351" s="171"/>
      <c r="AB351" s="171"/>
      <c r="AC351" s="171"/>
      <c r="AD351" s="171"/>
      <c r="AE351" s="171"/>
      <c r="AF351" s="171"/>
      <c r="AG351" s="171"/>
      <c r="AH351" s="171"/>
      <c r="AI351" s="171"/>
      <c r="AJ351" s="171"/>
      <c r="AK351" s="171"/>
      <c r="AL351" s="171"/>
      <c r="AM351" s="171"/>
      <c r="AN351" s="171"/>
      <c r="AO351" s="171"/>
      <c r="AP351" s="171"/>
      <c r="AQ351" s="171"/>
      <c r="AR351" s="171"/>
      <c r="AS351" s="171"/>
      <c r="AT351" s="171"/>
      <c r="AU351" s="171"/>
      <c r="AV351" s="171"/>
      <c r="AX351" s="172"/>
      <c r="AY351" s="172"/>
      <c r="AZ351" s="172"/>
      <c r="BA351" s="172"/>
      <c r="BB351" s="172"/>
    </row>
    <row r="352" ht="15.75" customHeight="1">
      <c r="A352" s="172"/>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71"/>
      <c r="AN352" s="171"/>
      <c r="AO352" s="171"/>
      <c r="AP352" s="171"/>
      <c r="AQ352" s="171"/>
      <c r="AR352" s="171"/>
      <c r="AS352" s="171"/>
      <c r="AT352" s="171"/>
      <c r="AU352" s="171"/>
      <c r="AV352" s="171"/>
      <c r="AX352" s="172"/>
      <c r="AY352" s="172"/>
      <c r="AZ352" s="172"/>
      <c r="BA352" s="172"/>
      <c r="BB352" s="172"/>
    </row>
    <row r="353" ht="15.75" customHeight="1">
      <c r="A353" s="172"/>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c r="AA353" s="171"/>
      <c r="AB353" s="171"/>
      <c r="AC353" s="171"/>
      <c r="AD353" s="171"/>
      <c r="AE353" s="171"/>
      <c r="AF353" s="171"/>
      <c r="AG353" s="171"/>
      <c r="AH353" s="171"/>
      <c r="AI353" s="171"/>
      <c r="AJ353" s="171"/>
      <c r="AK353" s="171"/>
      <c r="AL353" s="171"/>
      <c r="AM353" s="171"/>
      <c r="AN353" s="171"/>
      <c r="AO353" s="171"/>
      <c r="AP353" s="171"/>
      <c r="AQ353" s="171"/>
      <c r="AR353" s="171"/>
      <c r="AS353" s="171"/>
      <c r="AT353" s="171"/>
      <c r="AU353" s="171"/>
      <c r="AV353" s="171"/>
      <c r="AX353" s="172"/>
      <c r="AY353" s="172"/>
      <c r="AZ353" s="172"/>
      <c r="BA353" s="172"/>
      <c r="BB353" s="172"/>
    </row>
    <row r="354" ht="15.75" customHeight="1">
      <c r="A354" s="172"/>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c r="AA354" s="171"/>
      <c r="AB354" s="171"/>
      <c r="AC354" s="171"/>
      <c r="AD354" s="171"/>
      <c r="AE354" s="171"/>
      <c r="AF354" s="171"/>
      <c r="AG354" s="171"/>
      <c r="AH354" s="171"/>
      <c r="AI354" s="171"/>
      <c r="AJ354" s="171"/>
      <c r="AK354" s="171"/>
      <c r="AL354" s="171"/>
      <c r="AM354" s="171"/>
      <c r="AN354" s="171"/>
      <c r="AO354" s="171"/>
      <c r="AP354" s="171"/>
      <c r="AQ354" s="171"/>
      <c r="AR354" s="171"/>
      <c r="AS354" s="171"/>
      <c r="AT354" s="171"/>
      <c r="AU354" s="171"/>
      <c r="AV354" s="171"/>
      <c r="AX354" s="172"/>
      <c r="AY354" s="172"/>
      <c r="AZ354" s="172"/>
      <c r="BA354" s="172"/>
      <c r="BB354" s="172"/>
    </row>
    <row r="355" ht="15.75" customHeight="1">
      <c r="A355" s="172"/>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71"/>
      <c r="AN355" s="171"/>
      <c r="AO355" s="171"/>
      <c r="AP355" s="171"/>
      <c r="AQ355" s="171"/>
      <c r="AR355" s="171"/>
      <c r="AS355" s="171"/>
      <c r="AT355" s="171"/>
      <c r="AU355" s="171"/>
      <c r="AV355" s="171"/>
      <c r="AX355" s="172"/>
      <c r="AY355" s="172"/>
      <c r="AZ355" s="172"/>
      <c r="BA355" s="172"/>
      <c r="BB355" s="172"/>
    </row>
    <row r="356" ht="15.75" customHeight="1">
      <c r="A356" s="172"/>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c r="AA356" s="171"/>
      <c r="AB356" s="171"/>
      <c r="AC356" s="171"/>
      <c r="AD356" s="171"/>
      <c r="AE356" s="171"/>
      <c r="AF356" s="171"/>
      <c r="AG356" s="171"/>
      <c r="AH356" s="171"/>
      <c r="AI356" s="171"/>
      <c r="AJ356" s="171"/>
      <c r="AK356" s="171"/>
      <c r="AL356" s="171"/>
      <c r="AM356" s="171"/>
      <c r="AN356" s="171"/>
      <c r="AO356" s="171"/>
      <c r="AP356" s="171"/>
      <c r="AQ356" s="171"/>
      <c r="AR356" s="171"/>
      <c r="AS356" s="171"/>
      <c r="AT356" s="171"/>
      <c r="AU356" s="171"/>
      <c r="AV356" s="171"/>
      <c r="AX356" s="172"/>
      <c r="AY356" s="172"/>
      <c r="AZ356" s="172"/>
      <c r="BA356" s="172"/>
      <c r="BB356" s="172"/>
    </row>
    <row r="357" ht="15.75" customHeight="1">
      <c r="A357" s="172"/>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c r="AA357" s="171"/>
      <c r="AB357" s="171"/>
      <c r="AC357" s="171"/>
      <c r="AD357" s="171"/>
      <c r="AE357" s="171"/>
      <c r="AF357" s="171"/>
      <c r="AG357" s="171"/>
      <c r="AH357" s="171"/>
      <c r="AI357" s="171"/>
      <c r="AJ357" s="171"/>
      <c r="AK357" s="171"/>
      <c r="AL357" s="171"/>
      <c r="AM357" s="171"/>
      <c r="AN357" s="171"/>
      <c r="AO357" s="171"/>
      <c r="AP357" s="171"/>
      <c r="AQ357" s="171"/>
      <c r="AR357" s="171"/>
      <c r="AS357" s="171"/>
      <c r="AT357" s="171"/>
      <c r="AU357" s="171"/>
      <c r="AV357" s="171"/>
      <c r="AX357" s="172"/>
      <c r="AY357" s="172"/>
      <c r="AZ357" s="172"/>
      <c r="BA357" s="172"/>
      <c r="BB357" s="172"/>
    </row>
    <row r="358" ht="15.75" customHeight="1">
      <c r="A358" s="172"/>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c r="AA358" s="171"/>
      <c r="AB358" s="171"/>
      <c r="AC358" s="171"/>
      <c r="AD358" s="171"/>
      <c r="AE358" s="171"/>
      <c r="AF358" s="171"/>
      <c r="AG358" s="171"/>
      <c r="AH358" s="171"/>
      <c r="AI358" s="171"/>
      <c r="AJ358" s="171"/>
      <c r="AK358" s="171"/>
      <c r="AL358" s="171"/>
      <c r="AM358" s="171"/>
      <c r="AN358" s="171"/>
      <c r="AO358" s="171"/>
      <c r="AP358" s="171"/>
      <c r="AQ358" s="171"/>
      <c r="AR358" s="171"/>
      <c r="AS358" s="171"/>
      <c r="AT358" s="171"/>
      <c r="AU358" s="171"/>
      <c r="AV358" s="171"/>
      <c r="AX358" s="172"/>
      <c r="AY358" s="172"/>
      <c r="AZ358" s="172"/>
      <c r="BA358" s="172"/>
      <c r="BB358" s="172"/>
    </row>
    <row r="359" ht="15.75" customHeight="1">
      <c r="A359" s="172"/>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c r="AA359" s="171"/>
      <c r="AB359" s="171"/>
      <c r="AC359" s="171"/>
      <c r="AD359" s="171"/>
      <c r="AE359" s="171"/>
      <c r="AF359" s="171"/>
      <c r="AG359" s="171"/>
      <c r="AH359" s="171"/>
      <c r="AI359" s="171"/>
      <c r="AJ359" s="171"/>
      <c r="AK359" s="171"/>
      <c r="AL359" s="171"/>
      <c r="AM359" s="171"/>
      <c r="AN359" s="171"/>
      <c r="AO359" s="171"/>
      <c r="AP359" s="171"/>
      <c r="AQ359" s="171"/>
      <c r="AR359" s="171"/>
      <c r="AS359" s="171"/>
      <c r="AT359" s="171"/>
      <c r="AU359" s="171"/>
      <c r="AV359" s="171"/>
      <c r="AX359" s="172"/>
      <c r="AY359" s="172"/>
      <c r="AZ359" s="172"/>
      <c r="BA359" s="172"/>
      <c r="BB359" s="172"/>
    </row>
    <row r="360" ht="15.75" customHeight="1">
      <c r="A360" s="172"/>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c r="AA360" s="171"/>
      <c r="AB360" s="171"/>
      <c r="AC360" s="171"/>
      <c r="AD360" s="171"/>
      <c r="AE360" s="171"/>
      <c r="AF360" s="171"/>
      <c r="AG360" s="171"/>
      <c r="AH360" s="171"/>
      <c r="AI360" s="171"/>
      <c r="AJ360" s="171"/>
      <c r="AK360" s="171"/>
      <c r="AL360" s="171"/>
      <c r="AM360" s="171"/>
      <c r="AN360" s="171"/>
      <c r="AO360" s="171"/>
      <c r="AP360" s="171"/>
      <c r="AQ360" s="171"/>
      <c r="AR360" s="171"/>
      <c r="AS360" s="171"/>
      <c r="AT360" s="171"/>
      <c r="AU360" s="171"/>
      <c r="AV360" s="171"/>
      <c r="AX360" s="172"/>
      <c r="AY360" s="172"/>
      <c r="AZ360" s="172"/>
      <c r="BA360" s="172"/>
      <c r="BB360" s="172"/>
    </row>
    <row r="361" ht="15.75" customHeight="1">
      <c r="A361" s="172"/>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c r="AA361" s="171"/>
      <c r="AB361" s="171"/>
      <c r="AC361" s="171"/>
      <c r="AD361" s="171"/>
      <c r="AE361" s="171"/>
      <c r="AF361" s="171"/>
      <c r="AG361" s="171"/>
      <c r="AH361" s="171"/>
      <c r="AI361" s="171"/>
      <c r="AJ361" s="171"/>
      <c r="AK361" s="171"/>
      <c r="AL361" s="171"/>
      <c r="AM361" s="171"/>
      <c r="AN361" s="171"/>
      <c r="AO361" s="171"/>
      <c r="AP361" s="171"/>
      <c r="AQ361" s="171"/>
      <c r="AR361" s="171"/>
      <c r="AS361" s="171"/>
      <c r="AT361" s="171"/>
      <c r="AU361" s="171"/>
      <c r="AV361" s="171"/>
      <c r="AX361" s="172"/>
      <c r="AY361" s="172"/>
      <c r="AZ361" s="172"/>
      <c r="BA361" s="172"/>
      <c r="BB361" s="172"/>
    </row>
    <row r="362" ht="15.75" customHeight="1">
      <c r="A362" s="172"/>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c r="AA362" s="171"/>
      <c r="AB362" s="171"/>
      <c r="AC362" s="171"/>
      <c r="AD362" s="171"/>
      <c r="AE362" s="171"/>
      <c r="AF362" s="171"/>
      <c r="AG362" s="171"/>
      <c r="AH362" s="171"/>
      <c r="AI362" s="171"/>
      <c r="AJ362" s="171"/>
      <c r="AK362" s="171"/>
      <c r="AL362" s="171"/>
      <c r="AM362" s="171"/>
      <c r="AN362" s="171"/>
      <c r="AO362" s="171"/>
      <c r="AP362" s="171"/>
      <c r="AQ362" s="171"/>
      <c r="AR362" s="171"/>
      <c r="AS362" s="171"/>
      <c r="AT362" s="171"/>
      <c r="AU362" s="171"/>
      <c r="AV362" s="171"/>
      <c r="AX362" s="172"/>
      <c r="AY362" s="172"/>
      <c r="AZ362" s="172"/>
      <c r="BA362" s="172"/>
      <c r="BB362" s="172"/>
    </row>
    <row r="363" ht="15.75" customHeight="1">
      <c r="A363" s="172"/>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c r="AA363" s="171"/>
      <c r="AB363" s="171"/>
      <c r="AC363" s="171"/>
      <c r="AD363" s="171"/>
      <c r="AE363" s="171"/>
      <c r="AF363" s="171"/>
      <c r="AG363" s="171"/>
      <c r="AH363" s="171"/>
      <c r="AI363" s="171"/>
      <c r="AJ363" s="171"/>
      <c r="AK363" s="171"/>
      <c r="AL363" s="171"/>
      <c r="AM363" s="171"/>
      <c r="AN363" s="171"/>
      <c r="AO363" s="171"/>
      <c r="AP363" s="171"/>
      <c r="AQ363" s="171"/>
      <c r="AR363" s="171"/>
      <c r="AS363" s="171"/>
      <c r="AT363" s="171"/>
      <c r="AU363" s="171"/>
      <c r="AV363" s="171"/>
      <c r="AX363" s="172"/>
      <c r="AY363" s="172"/>
      <c r="AZ363" s="172"/>
      <c r="BA363" s="172"/>
      <c r="BB363" s="172"/>
    </row>
    <row r="364" ht="15.75" customHeight="1">
      <c r="A364" s="172"/>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c r="AA364" s="171"/>
      <c r="AB364" s="171"/>
      <c r="AC364" s="171"/>
      <c r="AD364" s="171"/>
      <c r="AE364" s="171"/>
      <c r="AF364" s="171"/>
      <c r="AG364" s="171"/>
      <c r="AH364" s="171"/>
      <c r="AI364" s="171"/>
      <c r="AJ364" s="171"/>
      <c r="AK364" s="171"/>
      <c r="AL364" s="171"/>
      <c r="AM364" s="171"/>
      <c r="AN364" s="171"/>
      <c r="AO364" s="171"/>
      <c r="AP364" s="171"/>
      <c r="AQ364" s="171"/>
      <c r="AR364" s="171"/>
      <c r="AS364" s="171"/>
      <c r="AT364" s="171"/>
      <c r="AU364" s="171"/>
      <c r="AV364" s="171"/>
      <c r="AX364" s="172"/>
      <c r="AY364" s="172"/>
      <c r="AZ364" s="172"/>
      <c r="BA364" s="172"/>
      <c r="BB364" s="172"/>
    </row>
    <row r="365" ht="15.75" customHeight="1">
      <c r="A365" s="172"/>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c r="AA365" s="171"/>
      <c r="AB365" s="171"/>
      <c r="AC365" s="171"/>
      <c r="AD365" s="171"/>
      <c r="AE365" s="171"/>
      <c r="AF365" s="171"/>
      <c r="AG365" s="171"/>
      <c r="AH365" s="171"/>
      <c r="AI365" s="171"/>
      <c r="AJ365" s="171"/>
      <c r="AK365" s="171"/>
      <c r="AL365" s="171"/>
      <c r="AM365" s="171"/>
      <c r="AN365" s="171"/>
      <c r="AO365" s="171"/>
      <c r="AP365" s="171"/>
      <c r="AQ365" s="171"/>
      <c r="AR365" s="171"/>
      <c r="AS365" s="171"/>
      <c r="AT365" s="171"/>
      <c r="AU365" s="171"/>
      <c r="AV365" s="171"/>
      <c r="AX365" s="172"/>
      <c r="AY365" s="172"/>
      <c r="AZ365" s="172"/>
      <c r="BA365" s="172"/>
      <c r="BB365" s="172"/>
    </row>
    <row r="366" ht="15.75" customHeight="1">
      <c r="A366" s="172"/>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c r="AA366" s="171"/>
      <c r="AB366" s="171"/>
      <c r="AC366" s="171"/>
      <c r="AD366" s="171"/>
      <c r="AE366" s="171"/>
      <c r="AF366" s="171"/>
      <c r="AG366" s="171"/>
      <c r="AH366" s="171"/>
      <c r="AI366" s="171"/>
      <c r="AJ366" s="171"/>
      <c r="AK366" s="171"/>
      <c r="AL366" s="171"/>
      <c r="AM366" s="171"/>
      <c r="AN366" s="171"/>
      <c r="AO366" s="171"/>
      <c r="AP366" s="171"/>
      <c r="AQ366" s="171"/>
      <c r="AR366" s="171"/>
      <c r="AS366" s="171"/>
      <c r="AT366" s="171"/>
      <c r="AU366" s="171"/>
      <c r="AV366" s="171"/>
      <c r="AX366" s="172"/>
      <c r="AY366" s="172"/>
      <c r="AZ366" s="172"/>
      <c r="BA366" s="172"/>
      <c r="BB366" s="172"/>
    </row>
    <row r="367" ht="15.75" customHeight="1">
      <c r="A367" s="172"/>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c r="AA367" s="171"/>
      <c r="AB367" s="171"/>
      <c r="AC367" s="171"/>
      <c r="AD367" s="171"/>
      <c r="AE367" s="171"/>
      <c r="AF367" s="171"/>
      <c r="AG367" s="171"/>
      <c r="AH367" s="171"/>
      <c r="AI367" s="171"/>
      <c r="AJ367" s="171"/>
      <c r="AK367" s="171"/>
      <c r="AL367" s="171"/>
      <c r="AM367" s="171"/>
      <c r="AN367" s="171"/>
      <c r="AO367" s="171"/>
      <c r="AP367" s="171"/>
      <c r="AQ367" s="171"/>
      <c r="AR367" s="171"/>
      <c r="AS367" s="171"/>
      <c r="AT367" s="171"/>
      <c r="AU367" s="171"/>
      <c r="AV367" s="171"/>
      <c r="AX367" s="172"/>
      <c r="AY367" s="172"/>
      <c r="AZ367" s="172"/>
      <c r="BA367" s="172"/>
      <c r="BB367" s="172"/>
    </row>
    <row r="368" ht="15.75" customHeight="1">
      <c r="A368" s="172"/>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c r="AA368" s="171"/>
      <c r="AB368" s="171"/>
      <c r="AC368" s="171"/>
      <c r="AD368" s="171"/>
      <c r="AE368" s="171"/>
      <c r="AF368" s="171"/>
      <c r="AG368" s="171"/>
      <c r="AH368" s="171"/>
      <c r="AI368" s="171"/>
      <c r="AJ368" s="171"/>
      <c r="AK368" s="171"/>
      <c r="AL368" s="171"/>
      <c r="AM368" s="171"/>
      <c r="AN368" s="171"/>
      <c r="AO368" s="171"/>
      <c r="AP368" s="171"/>
      <c r="AQ368" s="171"/>
      <c r="AR368" s="171"/>
      <c r="AS368" s="171"/>
      <c r="AT368" s="171"/>
      <c r="AU368" s="171"/>
      <c r="AV368" s="171"/>
      <c r="AX368" s="172"/>
      <c r="AY368" s="172"/>
      <c r="AZ368" s="172"/>
      <c r="BA368" s="172"/>
      <c r="BB368" s="172"/>
    </row>
    <row r="369" ht="15.75" customHeight="1">
      <c r="A369" s="172"/>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c r="AA369" s="171"/>
      <c r="AB369" s="171"/>
      <c r="AC369" s="171"/>
      <c r="AD369" s="171"/>
      <c r="AE369" s="171"/>
      <c r="AF369" s="171"/>
      <c r="AG369" s="171"/>
      <c r="AH369" s="171"/>
      <c r="AI369" s="171"/>
      <c r="AJ369" s="171"/>
      <c r="AK369" s="171"/>
      <c r="AL369" s="171"/>
      <c r="AM369" s="171"/>
      <c r="AN369" s="171"/>
      <c r="AO369" s="171"/>
      <c r="AP369" s="171"/>
      <c r="AQ369" s="171"/>
      <c r="AR369" s="171"/>
      <c r="AS369" s="171"/>
      <c r="AT369" s="171"/>
      <c r="AU369" s="171"/>
      <c r="AV369" s="171"/>
      <c r="AX369" s="172"/>
      <c r="AY369" s="172"/>
      <c r="AZ369" s="172"/>
      <c r="BA369" s="172"/>
      <c r="BB369" s="172"/>
    </row>
    <row r="370" ht="15.75" customHeight="1">
      <c r="A370" s="172"/>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c r="AA370" s="171"/>
      <c r="AB370" s="171"/>
      <c r="AC370" s="171"/>
      <c r="AD370" s="171"/>
      <c r="AE370" s="171"/>
      <c r="AF370" s="171"/>
      <c r="AG370" s="171"/>
      <c r="AH370" s="171"/>
      <c r="AI370" s="171"/>
      <c r="AJ370" s="171"/>
      <c r="AK370" s="171"/>
      <c r="AL370" s="171"/>
      <c r="AM370" s="171"/>
      <c r="AN370" s="171"/>
      <c r="AO370" s="171"/>
      <c r="AP370" s="171"/>
      <c r="AQ370" s="171"/>
      <c r="AR370" s="171"/>
      <c r="AS370" s="171"/>
      <c r="AT370" s="171"/>
      <c r="AU370" s="171"/>
      <c r="AV370" s="171"/>
      <c r="AX370" s="172"/>
      <c r="AY370" s="172"/>
      <c r="AZ370" s="172"/>
      <c r="BA370" s="172"/>
      <c r="BB370" s="172"/>
    </row>
    <row r="371" ht="15.75" customHeight="1">
      <c r="A371" s="172"/>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c r="AA371" s="171"/>
      <c r="AB371" s="171"/>
      <c r="AC371" s="171"/>
      <c r="AD371" s="171"/>
      <c r="AE371" s="171"/>
      <c r="AF371" s="171"/>
      <c r="AG371" s="171"/>
      <c r="AH371" s="171"/>
      <c r="AI371" s="171"/>
      <c r="AJ371" s="171"/>
      <c r="AK371" s="171"/>
      <c r="AL371" s="171"/>
      <c r="AM371" s="171"/>
      <c r="AN371" s="171"/>
      <c r="AO371" s="171"/>
      <c r="AP371" s="171"/>
      <c r="AQ371" s="171"/>
      <c r="AR371" s="171"/>
      <c r="AS371" s="171"/>
      <c r="AT371" s="171"/>
      <c r="AU371" s="171"/>
      <c r="AV371" s="171"/>
      <c r="AX371" s="172"/>
      <c r="AY371" s="172"/>
      <c r="AZ371" s="172"/>
      <c r="BA371" s="172"/>
      <c r="BB371" s="172"/>
    </row>
    <row r="372" ht="15.75" customHeight="1">
      <c r="A372" s="172"/>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c r="AA372" s="171"/>
      <c r="AB372" s="171"/>
      <c r="AC372" s="171"/>
      <c r="AD372" s="171"/>
      <c r="AE372" s="171"/>
      <c r="AF372" s="171"/>
      <c r="AG372" s="171"/>
      <c r="AH372" s="171"/>
      <c r="AI372" s="171"/>
      <c r="AJ372" s="171"/>
      <c r="AK372" s="171"/>
      <c r="AL372" s="171"/>
      <c r="AM372" s="171"/>
      <c r="AN372" s="171"/>
      <c r="AO372" s="171"/>
      <c r="AP372" s="171"/>
      <c r="AQ372" s="171"/>
      <c r="AR372" s="171"/>
      <c r="AS372" s="171"/>
      <c r="AT372" s="171"/>
      <c r="AU372" s="171"/>
      <c r="AV372" s="171"/>
      <c r="AX372" s="172"/>
      <c r="AY372" s="172"/>
      <c r="AZ372" s="172"/>
      <c r="BA372" s="172"/>
      <c r="BB372" s="172"/>
    </row>
    <row r="373" ht="15.75" customHeight="1">
      <c r="A373" s="172"/>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c r="AA373" s="171"/>
      <c r="AB373" s="171"/>
      <c r="AC373" s="171"/>
      <c r="AD373" s="171"/>
      <c r="AE373" s="171"/>
      <c r="AF373" s="171"/>
      <c r="AG373" s="171"/>
      <c r="AH373" s="171"/>
      <c r="AI373" s="171"/>
      <c r="AJ373" s="171"/>
      <c r="AK373" s="171"/>
      <c r="AL373" s="171"/>
      <c r="AM373" s="171"/>
      <c r="AN373" s="171"/>
      <c r="AO373" s="171"/>
      <c r="AP373" s="171"/>
      <c r="AQ373" s="171"/>
      <c r="AR373" s="171"/>
      <c r="AS373" s="171"/>
      <c r="AT373" s="171"/>
      <c r="AU373" s="171"/>
      <c r="AV373" s="171"/>
      <c r="AX373" s="172"/>
      <c r="AY373" s="172"/>
      <c r="AZ373" s="172"/>
      <c r="BA373" s="172"/>
      <c r="BB373" s="172"/>
    </row>
    <row r="374" ht="15.75" customHeight="1">
      <c r="A374" s="172"/>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c r="AA374" s="171"/>
      <c r="AB374" s="171"/>
      <c r="AC374" s="171"/>
      <c r="AD374" s="171"/>
      <c r="AE374" s="171"/>
      <c r="AF374" s="171"/>
      <c r="AG374" s="171"/>
      <c r="AH374" s="171"/>
      <c r="AI374" s="171"/>
      <c r="AJ374" s="171"/>
      <c r="AK374" s="171"/>
      <c r="AL374" s="171"/>
      <c r="AM374" s="171"/>
      <c r="AN374" s="171"/>
      <c r="AO374" s="171"/>
      <c r="AP374" s="171"/>
      <c r="AQ374" s="171"/>
      <c r="AR374" s="171"/>
      <c r="AS374" s="171"/>
      <c r="AT374" s="171"/>
      <c r="AU374" s="171"/>
      <c r="AV374" s="171"/>
      <c r="AX374" s="172"/>
      <c r="AY374" s="172"/>
      <c r="AZ374" s="172"/>
      <c r="BA374" s="172"/>
      <c r="BB374" s="172"/>
    </row>
    <row r="375" ht="15.75" customHeight="1">
      <c r="A375" s="172"/>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c r="AA375" s="171"/>
      <c r="AB375" s="171"/>
      <c r="AC375" s="171"/>
      <c r="AD375" s="171"/>
      <c r="AE375" s="171"/>
      <c r="AF375" s="171"/>
      <c r="AG375" s="171"/>
      <c r="AH375" s="171"/>
      <c r="AI375" s="171"/>
      <c r="AJ375" s="171"/>
      <c r="AK375" s="171"/>
      <c r="AL375" s="171"/>
      <c r="AM375" s="171"/>
      <c r="AN375" s="171"/>
      <c r="AO375" s="171"/>
      <c r="AP375" s="171"/>
      <c r="AQ375" s="171"/>
      <c r="AR375" s="171"/>
      <c r="AS375" s="171"/>
      <c r="AT375" s="171"/>
      <c r="AU375" s="171"/>
      <c r="AV375" s="171"/>
      <c r="AX375" s="172"/>
      <c r="AY375" s="172"/>
      <c r="AZ375" s="172"/>
      <c r="BA375" s="172"/>
      <c r="BB375" s="172"/>
    </row>
    <row r="376" ht="15.75" customHeight="1">
      <c r="A376" s="172"/>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c r="AA376" s="171"/>
      <c r="AB376" s="171"/>
      <c r="AC376" s="171"/>
      <c r="AD376" s="171"/>
      <c r="AE376" s="171"/>
      <c r="AF376" s="171"/>
      <c r="AG376" s="171"/>
      <c r="AH376" s="171"/>
      <c r="AI376" s="171"/>
      <c r="AJ376" s="171"/>
      <c r="AK376" s="171"/>
      <c r="AL376" s="171"/>
      <c r="AM376" s="171"/>
      <c r="AN376" s="171"/>
      <c r="AO376" s="171"/>
      <c r="AP376" s="171"/>
      <c r="AQ376" s="171"/>
      <c r="AR376" s="171"/>
      <c r="AS376" s="171"/>
      <c r="AT376" s="171"/>
      <c r="AU376" s="171"/>
      <c r="AV376" s="171"/>
      <c r="AX376" s="172"/>
      <c r="AY376" s="172"/>
      <c r="AZ376" s="172"/>
      <c r="BA376" s="172"/>
      <c r="BB376" s="172"/>
    </row>
    <row r="377" ht="15.75" customHeight="1">
      <c r="A377" s="172"/>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c r="AA377" s="171"/>
      <c r="AB377" s="171"/>
      <c r="AC377" s="171"/>
      <c r="AD377" s="171"/>
      <c r="AE377" s="171"/>
      <c r="AF377" s="171"/>
      <c r="AG377" s="171"/>
      <c r="AH377" s="171"/>
      <c r="AI377" s="171"/>
      <c r="AJ377" s="171"/>
      <c r="AK377" s="171"/>
      <c r="AL377" s="171"/>
      <c r="AM377" s="171"/>
      <c r="AN377" s="171"/>
      <c r="AO377" s="171"/>
      <c r="AP377" s="171"/>
      <c r="AQ377" s="171"/>
      <c r="AR377" s="171"/>
      <c r="AS377" s="171"/>
      <c r="AT377" s="171"/>
      <c r="AU377" s="171"/>
      <c r="AV377" s="171"/>
      <c r="AX377" s="172"/>
      <c r="AY377" s="172"/>
      <c r="AZ377" s="172"/>
      <c r="BA377" s="172"/>
      <c r="BB377" s="172"/>
    </row>
    <row r="378" ht="15.75" customHeight="1">
      <c r="A378" s="172"/>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c r="AA378" s="171"/>
      <c r="AB378" s="171"/>
      <c r="AC378" s="171"/>
      <c r="AD378" s="171"/>
      <c r="AE378" s="171"/>
      <c r="AF378" s="171"/>
      <c r="AG378" s="171"/>
      <c r="AH378" s="171"/>
      <c r="AI378" s="171"/>
      <c r="AJ378" s="171"/>
      <c r="AK378" s="171"/>
      <c r="AL378" s="171"/>
      <c r="AM378" s="171"/>
      <c r="AN378" s="171"/>
      <c r="AO378" s="171"/>
      <c r="AP378" s="171"/>
      <c r="AQ378" s="171"/>
      <c r="AR378" s="171"/>
      <c r="AS378" s="171"/>
      <c r="AT378" s="171"/>
      <c r="AU378" s="171"/>
      <c r="AV378" s="171"/>
      <c r="AX378" s="172"/>
      <c r="AY378" s="172"/>
      <c r="AZ378" s="172"/>
      <c r="BA378" s="172"/>
      <c r="BB378" s="172"/>
    </row>
    <row r="379" ht="15.75" customHeight="1">
      <c r="A379" s="172"/>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c r="AA379" s="171"/>
      <c r="AB379" s="171"/>
      <c r="AC379" s="171"/>
      <c r="AD379" s="171"/>
      <c r="AE379" s="171"/>
      <c r="AF379" s="171"/>
      <c r="AG379" s="171"/>
      <c r="AH379" s="171"/>
      <c r="AI379" s="171"/>
      <c r="AJ379" s="171"/>
      <c r="AK379" s="171"/>
      <c r="AL379" s="171"/>
      <c r="AM379" s="171"/>
      <c r="AN379" s="171"/>
      <c r="AO379" s="171"/>
      <c r="AP379" s="171"/>
      <c r="AQ379" s="171"/>
      <c r="AR379" s="171"/>
      <c r="AS379" s="171"/>
      <c r="AT379" s="171"/>
      <c r="AU379" s="171"/>
      <c r="AV379" s="171"/>
      <c r="AX379" s="172"/>
      <c r="AY379" s="172"/>
      <c r="AZ379" s="172"/>
      <c r="BA379" s="172"/>
      <c r="BB379" s="172"/>
    </row>
    <row r="380" ht="15.75" customHeight="1">
      <c r="A380" s="172"/>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c r="AA380" s="171"/>
      <c r="AB380" s="171"/>
      <c r="AC380" s="171"/>
      <c r="AD380" s="171"/>
      <c r="AE380" s="171"/>
      <c r="AF380" s="171"/>
      <c r="AG380" s="171"/>
      <c r="AH380" s="171"/>
      <c r="AI380" s="171"/>
      <c r="AJ380" s="171"/>
      <c r="AK380" s="171"/>
      <c r="AL380" s="171"/>
      <c r="AM380" s="171"/>
      <c r="AN380" s="171"/>
      <c r="AO380" s="171"/>
      <c r="AP380" s="171"/>
      <c r="AQ380" s="171"/>
      <c r="AR380" s="171"/>
      <c r="AS380" s="171"/>
      <c r="AT380" s="171"/>
      <c r="AU380" s="171"/>
      <c r="AV380" s="171"/>
      <c r="AX380" s="172"/>
      <c r="AY380" s="172"/>
      <c r="AZ380" s="172"/>
      <c r="BA380" s="172"/>
      <c r="BB380" s="172"/>
    </row>
    <row r="381" ht="15.75" customHeight="1">
      <c r="A381" s="172"/>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c r="AA381" s="171"/>
      <c r="AB381" s="171"/>
      <c r="AC381" s="171"/>
      <c r="AD381" s="171"/>
      <c r="AE381" s="171"/>
      <c r="AF381" s="171"/>
      <c r="AG381" s="171"/>
      <c r="AH381" s="171"/>
      <c r="AI381" s="171"/>
      <c r="AJ381" s="171"/>
      <c r="AK381" s="171"/>
      <c r="AL381" s="171"/>
      <c r="AM381" s="171"/>
      <c r="AN381" s="171"/>
      <c r="AO381" s="171"/>
      <c r="AP381" s="171"/>
      <c r="AQ381" s="171"/>
      <c r="AR381" s="171"/>
      <c r="AS381" s="171"/>
      <c r="AT381" s="171"/>
      <c r="AU381" s="171"/>
      <c r="AV381" s="171"/>
      <c r="AX381" s="172"/>
      <c r="AY381" s="172"/>
      <c r="AZ381" s="172"/>
      <c r="BA381" s="172"/>
      <c r="BB381" s="172"/>
    </row>
    <row r="382" ht="15.75" customHeight="1">
      <c r="A382" s="172"/>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c r="AA382" s="171"/>
      <c r="AB382" s="171"/>
      <c r="AC382" s="171"/>
      <c r="AD382" s="171"/>
      <c r="AE382" s="171"/>
      <c r="AF382" s="171"/>
      <c r="AG382" s="171"/>
      <c r="AH382" s="171"/>
      <c r="AI382" s="171"/>
      <c r="AJ382" s="171"/>
      <c r="AK382" s="171"/>
      <c r="AL382" s="171"/>
      <c r="AM382" s="171"/>
      <c r="AN382" s="171"/>
      <c r="AO382" s="171"/>
      <c r="AP382" s="171"/>
      <c r="AQ382" s="171"/>
      <c r="AR382" s="171"/>
      <c r="AS382" s="171"/>
      <c r="AT382" s="171"/>
      <c r="AU382" s="171"/>
      <c r="AV382" s="171"/>
      <c r="AX382" s="172"/>
      <c r="AY382" s="172"/>
      <c r="AZ382" s="172"/>
      <c r="BA382" s="172"/>
      <c r="BB382" s="172"/>
    </row>
    <row r="383" ht="15.75" customHeight="1">
      <c r="A383" s="172"/>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c r="AA383" s="171"/>
      <c r="AB383" s="171"/>
      <c r="AC383" s="171"/>
      <c r="AD383" s="171"/>
      <c r="AE383" s="171"/>
      <c r="AF383" s="171"/>
      <c r="AG383" s="171"/>
      <c r="AH383" s="171"/>
      <c r="AI383" s="171"/>
      <c r="AJ383" s="171"/>
      <c r="AK383" s="171"/>
      <c r="AL383" s="171"/>
      <c r="AM383" s="171"/>
      <c r="AN383" s="171"/>
      <c r="AO383" s="171"/>
      <c r="AP383" s="171"/>
      <c r="AQ383" s="171"/>
      <c r="AR383" s="171"/>
      <c r="AS383" s="171"/>
      <c r="AT383" s="171"/>
      <c r="AU383" s="171"/>
      <c r="AV383" s="171"/>
      <c r="AX383" s="172"/>
      <c r="AY383" s="172"/>
      <c r="AZ383" s="172"/>
      <c r="BA383" s="172"/>
      <c r="BB383" s="172"/>
    </row>
    <row r="384" ht="15.75" customHeight="1">
      <c r="A384" s="172"/>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c r="AA384" s="171"/>
      <c r="AB384" s="171"/>
      <c r="AC384" s="171"/>
      <c r="AD384" s="171"/>
      <c r="AE384" s="171"/>
      <c r="AF384" s="171"/>
      <c r="AG384" s="171"/>
      <c r="AH384" s="171"/>
      <c r="AI384" s="171"/>
      <c r="AJ384" s="171"/>
      <c r="AK384" s="171"/>
      <c r="AL384" s="171"/>
      <c r="AM384" s="171"/>
      <c r="AN384" s="171"/>
      <c r="AO384" s="171"/>
      <c r="AP384" s="171"/>
      <c r="AQ384" s="171"/>
      <c r="AR384" s="171"/>
      <c r="AS384" s="171"/>
      <c r="AT384" s="171"/>
      <c r="AU384" s="171"/>
      <c r="AV384" s="171"/>
      <c r="AX384" s="172"/>
      <c r="AY384" s="172"/>
      <c r="AZ384" s="172"/>
      <c r="BA384" s="172"/>
      <c r="BB384" s="172"/>
    </row>
    <row r="385" ht="15.75" customHeight="1">
      <c r="A385" s="172"/>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c r="AA385" s="171"/>
      <c r="AB385" s="171"/>
      <c r="AC385" s="171"/>
      <c r="AD385" s="171"/>
      <c r="AE385" s="171"/>
      <c r="AF385" s="171"/>
      <c r="AG385" s="171"/>
      <c r="AH385" s="171"/>
      <c r="AI385" s="171"/>
      <c r="AJ385" s="171"/>
      <c r="AK385" s="171"/>
      <c r="AL385" s="171"/>
      <c r="AM385" s="171"/>
      <c r="AN385" s="171"/>
      <c r="AO385" s="171"/>
      <c r="AP385" s="171"/>
      <c r="AQ385" s="171"/>
      <c r="AR385" s="171"/>
      <c r="AS385" s="171"/>
      <c r="AT385" s="171"/>
      <c r="AU385" s="171"/>
      <c r="AV385" s="171"/>
      <c r="AX385" s="172"/>
      <c r="AY385" s="172"/>
      <c r="AZ385" s="172"/>
      <c r="BA385" s="172"/>
      <c r="BB385" s="172"/>
    </row>
    <row r="386" ht="15.75" customHeight="1">
      <c r="A386" s="172"/>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c r="AA386" s="171"/>
      <c r="AB386" s="171"/>
      <c r="AC386" s="171"/>
      <c r="AD386" s="171"/>
      <c r="AE386" s="171"/>
      <c r="AF386" s="171"/>
      <c r="AG386" s="171"/>
      <c r="AH386" s="171"/>
      <c r="AI386" s="171"/>
      <c r="AJ386" s="171"/>
      <c r="AK386" s="171"/>
      <c r="AL386" s="171"/>
      <c r="AM386" s="171"/>
      <c r="AN386" s="171"/>
      <c r="AO386" s="171"/>
      <c r="AP386" s="171"/>
      <c r="AQ386" s="171"/>
      <c r="AR386" s="171"/>
      <c r="AS386" s="171"/>
      <c r="AT386" s="171"/>
      <c r="AU386" s="171"/>
      <c r="AV386" s="171"/>
      <c r="AX386" s="172"/>
      <c r="AY386" s="172"/>
      <c r="AZ386" s="172"/>
      <c r="BA386" s="172"/>
      <c r="BB386" s="172"/>
    </row>
    <row r="387" ht="15.75" customHeight="1">
      <c r="A387" s="172"/>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c r="AA387" s="171"/>
      <c r="AB387" s="171"/>
      <c r="AC387" s="171"/>
      <c r="AD387" s="171"/>
      <c r="AE387" s="171"/>
      <c r="AF387" s="171"/>
      <c r="AG387" s="171"/>
      <c r="AH387" s="171"/>
      <c r="AI387" s="171"/>
      <c r="AJ387" s="171"/>
      <c r="AK387" s="171"/>
      <c r="AL387" s="171"/>
      <c r="AM387" s="171"/>
      <c r="AN387" s="171"/>
      <c r="AO387" s="171"/>
      <c r="AP387" s="171"/>
      <c r="AQ387" s="171"/>
      <c r="AR387" s="171"/>
      <c r="AS387" s="171"/>
      <c r="AT387" s="171"/>
      <c r="AU387" s="171"/>
      <c r="AV387" s="171"/>
      <c r="AX387" s="172"/>
      <c r="AY387" s="172"/>
      <c r="AZ387" s="172"/>
      <c r="BA387" s="172"/>
      <c r="BB387" s="172"/>
    </row>
    <row r="388" ht="15.75" customHeight="1">
      <c r="A388" s="172"/>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c r="AA388" s="171"/>
      <c r="AB388" s="171"/>
      <c r="AC388" s="171"/>
      <c r="AD388" s="171"/>
      <c r="AE388" s="171"/>
      <c r="AF388" s="171"/>
      <c r="AG388" s="171"/>
      <c r="AH388" s="171"/>
      <c r="AI388" s="171"/>
      <c r="AJ388" s="171"/>
      <c r="AK388" s="171"/>
      <c r="AL388" s="171"/>
      <c r="AM388" s="171"/>
      <c r="AN388" s="171"/>
      <c r="AO388" s="171"/>
      <c r="AP388" s="171"/>
      <c r="AQ388" s="171"/>
      <c r="AR388" s="171"/>
      <c r="AS388" s="171"/>
      <c r="AT388" s="171"/>
      <c r="AU388" s="171"/>
      <c r="AV388" s="171"/>
      <c r="AX388" s="172"/>
      <c r="AY388" s="172"/>
      <c r="AZ388" s="172"/>
      <c r="BA388" s="172"/>
      <c r="BB388" s="172"/>
    </row>
    <row r="389" ht="15.75" customHeight="1">
      <c r="A389" s="172"/>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c r="AA389" s="171"/>
      <c r="AB389" s="171"/>
      <c r="AC389" s="171"/>
      <c r="AD389" s="171"/>
      <c r="AE389" s="171"/>
      <c r="AF389" s="171"/>
      <c r="AG389" s="171"/>
      <c r="AH389" s="171"/>
      <c r="AI389" s="171"/>
      <c r="AJ389" s="171"/>
      <c r="AK389" s="171"/>
      <c r="AL389" s="171"/>
      <c r="AM389" s="171"/>
      <c r="AN389" s="171"/>
      <c r="AO389" s="171"/>
      <c r="AP389" s="171"/>
      <c r="AQ389" s="171"/>
      <c r="AR389" s="171"/>
      <c r="AS389" s="171"/>
      <c r="AT389" s="171"/>
      <c r="AU389" s="171"/>
      <c r="AV389" s="171"/>
      <c r="AX389" s="172"/>
      <c r="AY389" s="172"/>
      <c r="AZ389" s="172"/>
      <c r="BA389" s="172"/>
      <c r="BB389" s="172"/>
    </row>
    <row r="390" ht="15.75" customHeight="1">
      <c r="A390" s="172"/>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c r="AA390" s="171"/>
      <c r="AB390" s="171"/>
      <c r="AC390" s="171"/>
      <c r="AD390" s="171"/>
      <c r="AE390" s="171"/>
      <c r="AF390" s="171"/>
      <c r="AG390" s="171"/>
      <c r="AH390" s="171"/>
      <c r="AI390" s="171"/>
      <c r="AJ390" s="171"/>
      <c r="AK390" s="171"/>
      <c r="AL390" s="171"/>
      <c r="AM390" s="171"/>
      <c r="AN390" s="171"/>
      <c r="AO390" s="171"/>
      <c r="AP390" s="171"/>
      <c r="AQ390" s="171"/>
      <c r="AR390" s="171"/>
      <c r="AS390" s="171"/>
      <c r="AT390" s="171"/>
      <c r="AU390" s="171"/>
      <c r="AV390" s="171"/>
      <c r="AX390" s="172"/>
      <c r="AY390" s="172"/>
      <c r="AZ390" s="172"/>
      <c r="BA390" s="172"/>
      <c r="BB390" s="172"/>
    </row>
    <row r="391" ht="15.75" customHeight="1">
      <c r="A391" s="172"/>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X391" s="172"/>
      <c r="AY391" s="172"/>
      <c r="AZ391" s="172"/>
      <c r="BA391" s="172"/>
      <c r="BB391" s="172"/>
    </row>
    <row r="392" ht="15.75" customHeight="1">
      <c r="A392" s="172"/>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c r="AA392" s="171"/>
      <c r="AB392" s="171"/>
      <c r="AC392" s="171"/>
      <c r="AD392" s="171"/>
      <c r="AE392" s="171"/>
      <c r="AF392" s="171"/>
      <c r="AG392" s="171"/>
      <c r="AH392" s="171"/>
      <c r="AI392" s="171"/>
      <c r="AJ392" s="171"/>
      <c r="AK392" s="171"/>
      <c r="AL392" s="171"/>
      <c r="AM392" s="171"/>
      <c r="AN392" s="171"/>
      <c r="AO392" s="171"/>
      <c r="AP392" s="171"/>
      <c r="AQ392" s="171"/>
      <c r="AR392" s="171"/>
      <c r="AS392" s="171"/>
      <c r="AT392" s="171"/>
      <c r="AU392" s="171"/>
      <c r="AV392" s="171"/>
      <c r="AX392" s="172"/>
      <c r="AY392" s="172"/>
      <c r="AZ392" s="172"/>
      <c r="BA392" s="172"/>
      <c r="BB392" s="172"/>
    </row>
    <row r="393" ht="15.75" customHeight="1">
      <c r="A393" s="172"/>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c r="AA393" s="171"/>
      <c r="AB393" s="171"/>
      <c r="AC393" s="171"/>
      <c r="AD393" s="171"/>
      <c r="AE393" s="171"/>
      <c r="AF393" s="171"/>
      <c r="AG393" s="171"/>
      <c r="AH393" s="171"/>
      <c r="AI393" s="171"/>
      <c r="AJ393" s="171"/>
      <c r="AK393" s="171"/>
      <c r="AL393" s="171"/>
      <c r="AM393" s="171"/>
      <c r="AN393" s="171"/>
      <c r="AO393" s="171"/>
      <c r="AP393" s="171"/>
      <c r="AQ393" s="171"/>
      <c r="AR393" s="171"/>
      <c r="AS393" s="171"/>
      <c r="AT393" s="171"/>
      <c r="AU393" s="171"/>
      <c r="AV393" s="171"/>
      <c r="AX393" s="172"/>
      <c r="AY393" s="172"/>
      <c r="AZ393" s="172"/>
      <c r="BA393" s="172"/>
      <c r="BB393" s="172"/>
    </row>
    <row r="394" ht="15.75" customHeight="1">
      <c r="A394" s="172"/>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c r="AA394" s="171"/>
      <c r="AB394" s="171"/>
      <c r="AC394" s="171"/>
      <c r="AD394" s="171"/>
      <c r="AE394" s="171"/>
      <c r="AF394" s="171"/>
      <c r="AG394" s="171"/>
      <c r="AH394" s="171"/>
      <c r="AI394" s="171"/>
      <c r="AJ394" s="171"/>
      <c r="AK394" s="171"/>
      <c r="AL394" s="171"/>
      <c r="AM394" s="171"/>
      <c r="AN394" s="171"/>
      <c r="AO394" s="171"/>
      <c r="AP394" s="171"/>
      <c r="AQ394" s="171"/>
      <c r="AR394" s="171"/>
      <c r="AS394" s="171"/>
      <c r="AT394" s="171"/>
      <c r="AU394" s="171"/>
      <c r="AV394" s="171"/>
      <c r="AX394" s="172"/>
      <c r="AY394" s="172"/>
      <c r="AZ394" s="172"/>
      <c r="BA394" s="172"/>
      <c r="BB394" s="172"/>
    </row>
    <row r="395" ht="15.75" customHeight="1">
      <c r="A395" s="172"/>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c r="AA395" s="171"/>
      <c r="AB395" s="171"/>
      <c r="AC395" s="171"/>
      <c r="AD395" s="171"/>
      <c r="AE395" s="171"/>
      <c r="AF395" s="171"/>
      <c r="AG395" s="171"/>
      <c r="AH395" s="171"/>
      <c r="AI395" s="171"/>
      <c r="AJ395" s="171"/>
      <c r="AK395" s="171"/>
      <c r="AL395" s="171"/>
      <c r="AM395" s="171"/>
      <c r="AN395" s="171"/>
      <c r="AO395" s="171"/>
      <c r="AP395" s="171"/>
      <c r="AQ395" s="171"/>
      <c r="AR395" s="171"/>
      <c r="AS395" s="171"/>
      <c r="AT395" s="171"/>
      <c r="AU395" s="171"/>
      <c r="AV395" s="171"/>
      <c r="AX395" s="172"/>
      <c r="AY395" s="172"/>
      <c r="AZ395" s="172"/>
      <c r="BA395" s="172"/>
      <c r="BB395" s="172"/>
    </row>
    <row r="396" ht="15.75" customHeight="1">
      <c r="A396" s="172"/>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c r="AA396" s="171"/>
      <c r="AB396" s="171"/>
      <c r="AC396" s="171"/>
      <c r="AD396" s="171"/>
      <c r="AE396" s="171"/>
      <c r="AF396" s="171"/>
      <c r="AG396" s="171"/>
      <c r="AH396" s="171"/>
      <c r="AI396" s="171"/>
      <c r="AJ396" s="171"/>
      <c r="AK396" s="171"/>
      <c r="AL396" s="171"/>
      <c r="AM396" s="171"/>
      <c r="AN396" s="171"/>
      <c r="AO396" s="171"/>
      <c r="AP396" s="171"/>
      <c r="AQ396" s="171"/>
      <c r="AR396" s="171"/>
      <c r="AS396" s="171"/>
      <c r="AT396" s="171"/>
      <c r="AU396" s="171"/>
      <c r="AV396" s="171"/>
      <c r="AX396" s="172"/>
      <c r="AY396" s="172"/>
      <c r="AZ396" s="172"/>
      <c r="BA396" s="172"/>
      <c r="BB396" s="172"/>
    </row>
    <row r="397" ht="15.75" customHeight="1">
      <c r="A397" s="172"/>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c r="AA397" s="171"/>
      <c r="AB397" s="171"/>
      <c r="AC397" s="171"/>
      <c r="AD397" s="171"/>
      <c r="AE397" s="171"/>
      <c r="AF397" s="171"/>
      <c r="AG397" s="171"/>
      <c r="AH397" s="171"/>
      <c r="AI397" s="171"/>
      <c r="AJ397" s="171"/>
      <c r="AK397" s="171"/>
      <c r="AL397" s="171"/>
      <c r="AM397" s="171"/>
      <c r="AN397" s="171"/>
      <c r="AO397" s="171"/>
      <c r="AP397" s="171"/>
      <c r="AQ397" s="171"/>
      <c r="AR397" s="171"/>
      <c r="AS397" s="171"/>
      <c r="AT397" s="171"/>
      <c r="AU397" s="171"/>
      <c r="AV397" s="171"/>
      <c r="AX397" s="172"/>
      <c r="AY397" s="172"/>
      <c r="AZ397" s="172"/>
      <c r="BA397" s="172"/>
      <c r="BB397" s="172"/>
    </row>
    <row r="398" ht="15.75" customHeight="1">
      <c r="A398" s="172"/>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c r="AA398" s="171"/>
      <c r="AB398" s="171"/>
      <c r="AC398" s="171"/>
      <c r="AD398" s="171"/>
      <c r="AE398" s="171"/>
      <c r="AF398" s="171"/>
      <c r="AG398" s="171"/>
      <c r="AH398" s="171"/>
      <c r="AI398" s="171"/>
      <c r="AJ398" s="171"/>
      <c r="AK398" s="171"/>
      <c r="AL398" s="171"/>
      <c r="AM398" s="171"/>
      <c r="AN398" s="171"/>
      <c r="AO398" s="171"/>
      <c r="AP398" s="171"/>
      <c r="AQ398" s="171"/>
      <c r="AR398" s="171"/>
      <c r="AS398" s="171"/>
      <c r="AT398" s="171"/>
      <c r="AU398" s="171"/>
      <c r="AV398" s="171"/>
      <c r="AX398" s="172"/>
      <c r="AY398" s="172"/>
      <c r="AZ398" s="172"/>
      <c r="BA398" s="172"/>
      <c r="BB398" s="172"/>
    </row>
    <row r="399" ht="15.75" customHeight="1">
      <c r="A399" s="172"/>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c r="AA399" s="171"/>
      <c r="AB399" s="171"/>
      <c r="AC399" s="171"/>
      <c r="AD399" s="171"/>
      <c r="AE399" s="171"/>
      <c r="AF399" s="171"/>
      <c r="AG399" s="171"/>
      <c r="AH399" s="171"/>
      <c r="AI399" s="171"/>
      <c r="AJ399" s="171"/>
      <c r="AK399" s="171"/>
      <c r="AL399" s="171"/>
      <c r="AM399" s="171"/>
      <c r="AN399" s="171"/>
      <c r="AO399" s="171"/>
      <c r="AP399" s="171"/>
      <c r="AQ399" s="171"/>
      <c r="AR399" s="171"/>
      <c r="AS399" s="171"/>
      <c r="AT399" s="171"/>
      <c r="AU399" s="171"/>
      <c r="AV399" s="171"/>
      <c r="AX399" s="172"/>
      <c r="AY399" s="172"/>
      <c r="AZ399" s="172"/>
      <c r="BA399" s="172"/>
      <c r="BB399" s="172"/>
    </row>
    <row r="400" ht="15.75" customHeight="1">
      <c r="A400" s="172"/>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c r="AA400" s="171"/>
      <c r="AB400" s="171"/>
      <c r="AC400" s="171"/>
      <c r="AD400" s="171"/>
      <c r="AE400" s="171"/>
      <c r="AF400" s="171"/>
      <c r="AG400" s="171"/>
      <c r="AH400" s="171"/>
      <c r="AI400" s="171"/>
      <c r="AJ400" s="171"/>
      <c r="AK400" s="171"/>
      <c r="AL400" s="171"/>
      <c r="AM400" s="171"/>
      <c r="AN400" s="171"/>
      <c r="AO400" s="171"/>
      <c r="AP400" s="171"/>
      <c r="AQ400" s="171"/>
      <c r="AR400" s="171"/>
      <c r="AS400" s="171"/>
      <c r="AT400" s="171"/>
      <c r="AU400" s="171"/>
      <c r="AV400" s="171"/>
      <c r="AX400" s="172"/>
      <c r="AY400" s="172"/>
      <c r="AZ400" s="172"/>
      <c r="BA400" s="172"/>
      <c r="BB400" s="172"/>
    </row>
    <row r="401" ht="15.75" customHeight="1">
      <c r="A401" s="172"/>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c r="AA401" s="171"/>
      <c r="AB401" s="171"/>
      <c r="AC401" s="171"/>
      <c r="AD401" s="171"/>
      <c r="AE401" s="171"/>
      <c r="AF401" s="171"/>
      <c r="AG401" s="171"/>
      <c r="AH401" s="171"/>
      <c r="AI401" s="171"/>
      <c r="AJ401" s="171"/>
      <c r="AK401" s="171"/>
      <c r="AL401" s="171"/>
      <c r="AM401" s="171"/>
      <c r="AN401" s="171"/>
      <c r="AO401" s="171"/>
      <c r="AP401" s="171"/>
      <c r="AQ401" s="171"/>
      <c r="AR401" s="171"/>
      <c r="AS401" s="171"/>
      <c r="AT401" s="171"/>
      <c r="AU401" s="171"/>
      <c r="AV401" s="171"/>
      <c r="AX401" s="172"/>
      <c r="AY401" s="172"/>
      <c r="AZ401" s="172"/>
      <c r="BA401" s="172"/>
      <c r="BB401" s="172"/>
    </row>
    <row r="402" ht="15.75" customHeight="1">
      <c r="A402" s="172"/>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c r="AA402" s="171"/>
      <c r="AB402" s="171"/>
      <c r="AC402" s="171"/>
      <c r="AD402" s="171"/>
      <c r="AE402" s="171"/>
      <c r="AF402" s="171"/>
      <c r="AG402" s="171"/>
      <c r="AH402" s="171"/>
      <c r="AI402" s="171"/>
      <c r="AJ402" s="171"/>
      <c r="AK402" s="171"/>
      <c r="AL402" s="171"/>
      <c r="AM402" s="171"/>
      <c r="AN402" s="171"/>
      <c r="AO402" s="171"/>
      <c r="AP402" s="171"/>
      <c r="AQ402" s="171"/>
      <c r="AR402" s="171"/>
      <c r="AS402" s="171"/>
      <c r="AT402" s="171"/>
      <c r="AU402" s="171"/>
      <c r="AV402" s="171"/>
      <c r="AX402" s="172"/>
      <c r="AY402" s="172"/>
      <c r="AZ402" s="172"/>
      <c r="BA402" s="172"/>
      <c r="BB402" s="172"/>
    </row>
    <row r="403" ht="15.75" customHeight="1">
      <c r="A403" s="172"/>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c r="AA403" s="171"/>
      <c r="AB403" s="171"/>
      <c r="AC403" s="171"/>
      <c r="AD403" s="171"/>
      <c r="AE403" s="171"/>
      <c r="AF403" s="171"/>
      <c r="AG403" s="171"/>
      <c r="AH403" s="171"/>
      <c r="AI403" s="171"/>
      <c r="AJ403" s="171"/>
      <c r="AK403" s="171"/>
      <c r="AL403" s="171"/>
      <c r="AM403" s="171"/>
      <c r="AN403" s="171"/>
      <c r="AO403" s="171"/>
      <c r="AP403" s="171"/>
      <c r="AQ403" s="171"/>
      <c r="AR403" s="171"/>
      <c r="AS403" s="171"/>
      <c r="AT403" s="171"/>
      <c r="AU403" s="171"/>
      <c r="AV403" s="171"/>
      <c r="AX403" s="172"/>
      <c r="AY403" s="172"/>
      <c r="AZ403" s="172"/>
      <c r="BA403" s="172"/>
      <c r="BB403" s="172"/>
    </row>
    <row r="404" ht="15.75" customHeight="1">
      <c r="A404" s="172"/>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c r="AA404" s="171"/>
      <c r="AB404" s="171"/>
      <c r="AC404" s="171"/>
      <c r="AD404" s="171"/>
      <c r="AE404" s="171"/>
      <c r="AF404" s="171"/>
      <c r="AG404" s="171"/>
      <c r="AH404" s="171"/>
      <c r="AI404" s="171"/>
      <c r="AJ404" s="171"/>
      <c r="AK404" s="171"/>
      <c r="AL404" s="171"/>
      <c r="AM404" s="171"/>
      <c r="AN404" s="171"/>
      <c r="AO404" s="171"/>
      <c r="AP404" s="171"/>
      <c r="AQ404" s="171"/>
      <c r="AR404" s="171"/>
      <c r="AS404" s="171"/>
      <c r="AT404" s="171"/>
      <c r="AU404" s="171"/>
      <c r="AV404" s="171"/>
      <c r="AX404" s="172"/>
      <c r="AY404" s="172"/>
      <c r="AZ404" s="172"/>
      <c r="BA404" s="172"/>
      <c r="BB404" s="172"/>
    </row>
    <row r="405" ht="15.75" customHeight="1">
      <c r="A405" s="172"/>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c r="AA405" s="171"/>
      <c r="AB405" s="171"/>
      <c r="AC405" s="171"/>
      <c r="AD405" s="171"/>
      <c r="AE405" s="171"/>
      <c r="AF405" s="171"/>
      <c r="AG405" s="171"/>
      <c r="AH405" s="171"/>
      <c r="AI405" s="171"/>
      <c r="AJ405" s="171"/>
      <c r="AK405" s="171"/>
      <c r="AL405" s="171"/>
      <c r="AM405" s="171"/>
      <c r="AN405" s="171"/>
      <c r="AO405" s="171"/>
      <c r="AP405" s="171"/>
      <c r="AQ405" s="171"/>
      <c r="AR405" s="171"/>
      <c r="AS405" s="171"/>
      <c r="AT405" s="171"/>
      <c r="AU405" s="171"/>
      <c r="AV405" s="171"/>
      <c r="AX405" s="172"/>
      <c r="AY405" s="172"/>
      <c r="AZ405" s="172"/>
      <c r="BA405" s="172"/>
      <c r="BB405" s="172"/>
    </row>
    <row r="406" ht="15.75" customHeight="1">
      <c r="A406" s="172"/>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c r="AA406" s="171"/>
      <c r="AB406" s="171"/>
      <c r="AC406" s="171"/>
      <c r="AD406" s="171"/>
      <c r="AE406" s="171"/>
      <c r="AF406" s="171"/>
      <c r="AG406" s="171"/>
      <c r="AH406" s="171"/>
      <c r="AI406" s="171"/>
      <c r="AJ406" s="171"/>
      <c r="AK406" s="171"/>
      <c r="AL406" s="171"/>
      <c r="AM406" s="171"/>
      <c r="AN406" s="171"/>
      <c r="AO406" s="171"/>
      <c r="AP406" s="171"/>
      <c r="AQ406" s="171"/>
      <c r="AR406" s="171"/>
      <c r="AS406" s="171"/>
      <c r="AT406" s="171"/>
      <c r="AU406" s="171"/>
      <c r="AV406" s="171"/>
      <c r="AX406" s="172"/>
      <c r="AY406" s="172"/>
      <c r="AZ406" s="172"/>
      <c r="BA406" s="172"/>
      <c r="BB406" s="172"/>
    </row>
    <row r="407" ht="15.75" customHeight="1">
      <c r="A407" s="172"/>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c r="AA407" s="171"/>
      <c r="AB407" s="171"/>
      <c r="AC407" s="171"/>
      <c r="AD407" s="171"/>
      <c r="AE407" s="171"/>
      <c r="AF407" s="171"/>
      <c r="AG407" s="171"/>
      <c r="AH407" s="171"/>
      <c r="AI407" s="171"/>
      <c r="AJ407" s="171"/>
      <c r="AK407" s="171"/>
      <c r="AL407" s="171"/>
      <c r="AM407" s="171"/>
      <c r="AN407" s="171"/>
      <c r="AO407" s="171"/>
      <c r="AP407" s="171"/>
      <c r="AQ407" s="171"/>
      <c r="AR407" s="171"/>
      <c r="AS407" s="171"/>
      <c r="AT407" s="171"/>
      <c r="AU407" s="171"/>
      <c r="AV407" s="171"/>
      <c r="AX407" s="172"/>
      <c r="AY407" s="172"/>
      <c r="AZ407" s="172"/>
      <c r="BA407" s="172"/>
      <c r="BB407" s="172"/>
    </row>
    <row r="408" ht="15.75" customHeight="1">
      <c r="A408" s="172"/>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c r="AA408" s="171"/>
      <c r="AB408" s="171"/>
      <c r="AC408" s="171"/>
      <c r="AD408" s="171"/>
      <c r="AE408" s="171"/>
      <c r="AF408" s="171"/>
      <c r="AG408" s="171"/>
      <c r="AH408" s="171"/>
      <c r="AI408" s="171"/>
      <c r="AJ408" s="171"/>
      <c r="AK408" s="171"/>
      <c r="AL408" s="171"/>
      <c r="AM408" s="171"/>
      <c r="AN408" s="171"/>
      <c r="AO408" s="171"/>
      <c r="AP408" s="171"/>
      <c r="AQ408" s="171"/>
      <c r="AR408" s="171"/>
      <c r="AS408" s="171"/>
      <c r="AT408" s="171"/>
      <c r="AU408" s="171"/>
      <c r="AV408" s="171"/>
      <c r="AX408" s="172"/>
      <c r="AY408" s="172"/>
      <c r="AZ408" s="172"/>
      <c r="BA408" s="172"/>
      <c r="BB408" s="172"/>
    </row>
    <row r="409" ht="15.75" customHeight="1">
      <c r="A409" s="172"/>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c r="AA409" s="171"/>
      <c r="AB409" s="171"/>
      <c r="AC409" s="171"/>
      <c r="AD409" s="171"/>
      <c r="AE409" s="171"/>
      <c r="AF409" s="171"/>
      <c r="AG409" s="171"/>
      <c r="AH409" s="171"/>
      <c r="AI409" s="171"/>
      <c r="AJ409" s="171"/>
      <c r="AK409" s="171"/>
      <c r="AL409" s="171"/>
      <c r="AM409" s="171"/>
      <c r="AN409" s="171"/>
      <c r="AO409" s="171"/>
      <c r="AP409" s="171"/>
      <c r="AQ409" s="171"/>
      <c r="AR409" s="171"/>
      <c r="AS409" s="171"/>
      <c r="AT409" s="171"/>
      <c r="AU409" s="171"/>
      <c r="AV409" s="171"/>
      <c r="AX409" s="172"/>
      <c r="AY409" s="172"/>
      <c r="AZ409" s="172"/>
      <c r="BA409" s="172"/>
      <c r="BB409" s="172"/>
    </row>
    <row r="410" ht="15.75" customHeight="1">
      <c r="A410" s="172"/>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c r="AA410" s="171"/>
      <c r="AB410" s="171"/>
      <c r="AC410" s="171"/>
      <c r="AD410" s="171"/>
      <c r="AE410" s="171"/>
      <c r="AF410" s="171"/>
      <c r="AG410" s="171"/>
      <c r="AH410" s="171"/>
      <c r="AI410" s="171"/>
      <c r="AJ410" s="171"/>
      <c r="AK410" s="171"/>
      <c r="AL410" s="171"/>
      <c r="AM410" s="171"/>
      <c r="AN410" s="171"/>
      <c r="AO410" s="171"/>
      <c r="AP410" s="171"/>
      <c r="AQ410" s="171"/>
      <c r="AR410" s="171"/>
      <c r="AS410" s="171"/>
      <c r="AT410" s="171"/>
      <c r="AU410" s="171"/>
      <c r="AV410" s="171"/>
      <c r="AX410" s="172"/>
      <c r="AY410" s="172"/>
      <c r="AZ410" s="172"/>
      <c r="BA410" s="172"/>
      <c r="BB410" s="172"/>
    </row>
    <row r="411" ht="15.75" customHeight="1">
      <c r="A411" s="172"/>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c r="AA411" s="171"/>
      <c r="AB411" s="171"/>
      <c r="AC411" s="171"/>
      <c r="AD411" s="171"/>
      <c r="AE411" s="171"/>
      <c r="AF411" s="171"/>
      <c r="AG411" s="171"/>
      <c r="AH411" s="171"/>
      <c r="AI411" s="171"/>
      <c r="AJ411" s="171"/>
      <c r="AK411" s="171"/>
      <c r="AL411" s="171"/>
      <c r="AM411" s="171"/>
      <c r="AN411" s="171"/>
      <c r="AO411" s="171"/>
      <c r="AP411" s="171"/>
      <c r="AQ411" s="171"/>
      <c r="AR411" s="171"/>
      <c r="AS411" s="171"/>
      <c r="AT411" s="171"/>
      <c r="AU411" s="171"/>
      <c r="AV411" s="171"/>
      <c r="AX411" s="172"/>
      <c r="AY411" s="172"/>
      <c r="AZ411" s="172"/>
      <c r="BA411" s="172"/>
      <c r="BB411" s="172"/>
    </row>
    <row r="412" ht="15.75" customHeight="1">
      <c r="A412" s="172"/>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c r="AA412" s="171"/>
      <c r="AB412" s="171"/>
      <c r="AC412" s="171"/>
      <c r="AD412" s="171"/>
      <c r="AE412" s="171"/>
      <c r="AF412" s="171"/>
      <c r="AG412" s="171"/>
      <c r="AH412" s="171"/>
      <c r="AI412" s="171"/>
      <c r="AJ412" s="171"/>
      <c r="AK412" s="171"/>
      <c r="AL412" s="171"/>
      <c r="AM412" s="171"/>
      <c r="AN412" s="171"/>
      <c r="AO412" s="171"/>
      <c r="AP412" s="171"/>
      <c r="AQ412" s="171"/>
      <c r="AR412" s="171"/>
      <c r="AS412" s="171"/>
      <c r="AT412" s="171"/>
      <c r="AU412" s="171"/>
      <c r="AV412" s="171"/>
      <c r="AX412" s="172"/>
      <c r="AY412" s="172"/>
      <c r="AZ412" s="172"/>
      <c r="BA412" s="172"/>
      <c r="BB412" s="172"/>
    </row>
    <row r="413" ht="15.75" customHeight="1">
      <c r="A413" s="172"/>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c r="AA413" s="171"/>
      <c r="AB413" s="171"/>
      <c r="AC413" s="171"/>
      <c r="AD413" s="171"/>
      <c r="AE413" s="171"/>
      <c r="AF413" s="171"/>
      <c r="AG413" s="171"/>
      <c r="AH413" s="171"/>
      <c r="AI413" s="171"/>
      <c r="AJ413" s="171"/>
      <c r="AK413" s="171"/>
      <c r="AL413" s="171"/>
      <c r="AM413" s="171"/>
      <c r="AN413" s="171"/>
      <c r="AO413" s="171"/>
      <c r="AP413" s="171"/>
      <c r="AQ413" s="171"/>
      <c r="AR413" s="171"/>
      <c r="AS413" s="171"/>
      <c r="AT413" s="171"/>
      <c r="AU413" s="171"/>
      <c r="AV413" s="171"/>
      <c r="AX413" s="172"/>
      <c r="AY413" s="172"/>
      <c r="AZ413" s="172"/>
      <c r="BA413" s="172"/>
      <c r="BB413" s="172"/>
    </row>
    <row r="414" ht="15.75" customHeight="1">
      <c r="A414" s="172"/>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c r="AA414" s="171"/>
      <c r="AB414" s="171"/>
      <c r="AC414" s="171"/>
      <c r="AD414" s="171"/>
      <c r="AE414" s="171"/>
      <c r="AF414" s="171"/>
      <c r="AG414" s="171"/>
      <c r="AH414" s="171"/>
      <c r="AI414" s="171"/>
      <c r="AJ414" s="171"/>
      <c r="AK414" s="171"/>
      <c r="AL414" s="171"/>
      <c r="AM414" s="171"/>
      <c r="AN414" s="171"/>
      <c r="AO414" s="171"/>
      <c r="AP414" s="171"/>
      <c r="AQ414" s="171"/>
      <c r="AR414" s="171"/>
      <c r="AS414" s="171"/>
      <c r="AT414" s="171"/>
      <c r="AU414" s="171"/>
      <c r="AV414" s="171"/>
      <c r="AX414" s="172"/>
      <c r="AY414" s="172"/>
      <c r="AZ414" s="172"/>
      <c r="BA414" s="172"/>
      <c r="BB414" s="172"/>
    </row>
    <row r="415" ht="15.75" customHeight="1">
      <c r="A415" s="172"/>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c r="AA415" s="171"/>
      <c r="AB415" s="171"/>
      <c r="AC415" s="171"/>
      <c r="AD415" s="171"/>
      <c r="AE415" s="171"/>
      <c r="AF415" s="171"/>
      <c r="AG415" s="171"/>
      <c r="AH415" s="171"/>
      <c r="AI415" s="171"/>
      <c r="AJ415" s="171"/>
      <c r="AK415" s="171"/>
      <c r="AL415" s="171"/>
      <c r="AM415" s="171"/>
      <c r="AN415" s="171"/>
      <c r="AO415" s="171"/>
      <c r="AP415" s="171"/>
      <c r="AQ415" s="171"/>
      <c r="AR415" s="171"/>
      <c r="AS415" s="171"/>
      <c r="AT415" s="171"/>
      <c r="AU415" s="171"/>
      <c r="AV415" s="171"/>
      <c r="AX415" s="172"/>
      <c r="AY415" s="172"/>
      <c r="AZ415" s="172"/>
      <c r="BA415" s="172"/>
      <c r="BB415" s="172"/>
    </row>
    <row r="416" ht="15.75" customHeight="1">
      <c r="A416" s="172"/>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c r="AA416" s="171"/>
      <c r="AB416" s="171"/>
      <c r="AC416" s="171"/>
      <c r="AD416" s="171"/>
      <c r="AE416" s="171"/>
      <c r="AF416" s="171"/>
      <c r="AG416" s="171"/>
      <c r="AH416" s="171"/>
      <c r="AI416" s="171"/>
      <c r="AJ416" s="171"/>
      <c r="AK416" s="171"/>
      <c r="AL416" s="171"/>
      <c r="AM416" s="171"/>
      <c r="AN416" s="171"/>
      <c r="AO416" s="171"/>
      <c r="AP416" s="171"/>
      <c r="AQ416" s="171"/>
      <c r="AR416" s="171"/>
      <c r="AS416" s="171"/>
      <c r="AT416" s="171"/>
      <c r="AU416" s="171"/>
      <c r="AV416" s="171"/>
      <c r="AX416" s="172"/>
      <c r="AY416" s="172"/>
      <c r="AZ416" s="172"/>
      <c r="BA416" s="172"/>
      <c r="BB416" s="172"/>
    </row>
    <row r="417" ht="15.75" customHeight="1">
      <c r="A417" s="172"/>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c r="AA417" s="171"/>
      <c r="AB417" s="171"/>
      <c r="AC417" s="171"/>
      <c r="AD417" s="171"/>
      <c r="AE417" s="171"/>
      <c r="AF417" s="171"/>
      <c r="AG417" s="171"/>
      <c r="AH417" s="171"/>
      <c r="AI417" s="171"/>
      <c r="AJ417" s="171"/>
      <c r="AK417" s="171"/>
      <c r="AL417" s="171"/>
      <c r="AM417" s="171"/>
      <c r="AN417" s="171"/>
      <c r="AO417" s="171"/>
      <c r="AP417" s="171"/>
      <c r="AQ417" s="171"/>
      <c r="AR417" s="171"/>
      <c r="AS417" s="171"/>
      <c r="AT417" s="171"/>
      <c r="AU417" s="171"/>
      <c r="AV417" s="171"/>
      <c r="AX417" s="172"/>
      <c r="AY417" s="172"/>
      <c r="AZ417" s="172"/>
      <c r="BA417" s="172"/>
      <c r="BB417" s="172"/>
    </row>
    <row r="418" ht="15.75" customHeight="1">
      <c r="A418" s="172"/>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c r="AA418" s="171"/>
      <c r="AB418" s="171"/>
      <c r="AC418" s="171"/>
      <c r="AD418" s="171"/>
      <c r="AE418" s="171"/>
      <c r="AF418" s="171"/>
      <c r="AG418" s="171"/>
      <c r="AH418" s="171"/>
      <c r="AI418" s="171"/>
      <c r="AJ418" s="171"/>
      <c r="AK418" s="171"/>
      <c r="AL418" s="171"/>
      <c r="AM418" s="171"/>
      <c r="AN418" s="171"/>
      <c r="AO418" s="171"/>
      <c r="AP418" s="171"/>
      <c r="AQ418" s="171"/>
      <c r="AR418" s="171"/>
      <c r="AS418" s="171"/>
      <c r="AT418" s="171"/>
      <c r="AU418" s="171"/>
      <c r="AV418" s="171"/>
      <c r="AX418" s="172"/>
      <c r="AY418" s="172"/>
      <c r="AZ418" s="172"/>
      <c r="BA418" s="172"/>
      <c r="BB418" s="172"/>
    </row>
    <row r="419" ht="15.75" customHeight="1">
      <c r="A419" s="172"/>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c r="AA419" s="171"/>
      <c r="AB419" s="171"/>
      <c r="AC419" s="171"/>
      <c r="AD419" s="171"/>
      <c r="AE419" s="171"/>
      <c r="AF419" s="171"/>
      <c r="AG419" s="171"/>
      <c r="AH419" s="171"/>
      <c r="AI419" s="171"/>
      <c r="AJ419" s="171"/>
      <c r="AK419" s="171"/>
      <c r="AL419" s="171"/>
      <c r="AM419" s="171"/>
      <c r="AN419" s="171"/>
      <c r="AO419" s="171"/>
      <c r="AP419" s="171"/>
      <c r="AQ419" s="171"/>
      <c r="AR419" s="171"/>
      <c r="AS419" s="171"/>
      <c r="AT419" s="171"/>
      <c r="AU419" s="171"/>
      <c r="AV419" s="171"/>
      <c r="AX419" s="172"/>
      <c r="AY419" s="172"/>
      <c r="AZ419" s="172"/>
      <c r="BA419" s="172"/>
      <c r="BB419" s="172"/>
    </row>
    <row r="420" ht="15.75" customHeight="1">
      <c r="A420" s="172"/>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c r="AA420" s="171"/>
      <c r="AB420" s="171"/>
      <c r="AC420" s="171"/>
      <c r="AD420" s="171"/>
      <c r="AE420" s="171"/>
      <c r="AF420" s="171"/>
      <c r="AG420" s="171"/>
      <c r="AH420" s="171"/>
      <c r="AI420" s="171"/>
      <c r="AJ420" s="171"/>
      <c r="AK420" s="171"/>
      <c r="AL420" s="171"/>
      <c r="AM420" s="171"/>
      <c r="AN420" s="171"/>
      <c r="AO420" s="171"/>
      <c r="AP420" s="171"/>
      <c r="AQ420" s="171"/>
      <c r="AR420" s="171"/>
      <c r="AS420" s="171"/>
      <c r="AT420" s="171"/>
      <c r="AU420" s="171"/>
      <c r="AV420" s="171"/>
      <c r="AX420" s="172"/>
      <c r="AY420" s="172"/>
      <c r="AZ420" s="172"/>
      <c r="BA420" s="172"/>
      <c r="BB420" s="172"/>
    </row>
    <row r="421" ht="15.75" customHeight="1">
      <c r="A421" s="172"/>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c r="AA421" s="171"/>
      <c r="AB421" s="171"/>
      <c r="AC421" s="171"/>
      <c r="AD421" s="171"/>
      <c r="AE421" s="171"/>
      <c r="AF421" s="171"/>
      <c r="AG421" s="171"/>
      <c r="AH421" s="171"/>
      <c r="AI421" s="171"/>
      <c r="AJ421" s="171"/>
      <c r="AK421" s="171"/>
      <c r="AL421" s="171"/>
      <c r="AM421" s="171"/>
      <c r="AN421" s="171"/>
      <c r="AO421" s="171"/>
      <c r="AP421" s="171"/>
      <c r="AQ421" s="171"/>
      <c r="AR421" s="171"/>
      <c r="AS421" s="171"/>
      <c r="AT421" s="171"/>
      <c r="AU421" s="171"/>
      <c r="AV421" s="171"/>
      <c r="AX421" s="172"/>
      <c r="AY421" s="172"/>
      <c r="AZ421" s="172"/>
      <c r="BA421" s="172"/>
      <c r="BB421" s="172"/>
    </row>
    <row r="422" ht="15.75" customHeight="1">
      <c r="A422" s="172"/>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c r="AA422" s="171"/>
      <c r="AB422" s="171"/>
      <c r="AC422" s="171"/>
      <c r="AD422" s="171"/>
      <c r="AE422" s="171"/>
      <c r="AF422" s="171"/>
      <c r="AG422" s="171"/>
      <c r="AH422" s="171"/>
      <c r="AI422" s="171"/>
      <c r="AJ422" s="171"/>
      <c r="AK422" s="171"/>
      <c r="AL422" s="171"/>
      <c r="AM422" s="171"/>
      <c r="AN422" s="171"/>
      <c r="AO422" s="171"/>
      <c r="AP422" s="171"/>
      <c r="AQ422" s="171"/>
      <c r="AR422" s="171"/>
      <c r="AS422" s="171"/>
      <c r="AT422" s="171"/>
      <c r="AU422" s="171"/>
      <c r="AV422" s="171"/>
      <c r="AX422" s="172"/>
      <c r="AY422" s="172"/>
      <c r="AZ422" s="172"/>
      <c r="BA422" s="172"/>
      <c r="BB422" s="172"/>
    </row>
    <row r="423" ht="15.75" customHeight="1">
      <c r="A423" s="172"/>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c r="AA423" s="171"/>
      <c r="AB423" s="171"/>
      <c r="AC423" s="171"/>
      <c r="AD423" s="171"/>
      <c r="AE423" s="171"/>
      <c r="AF423" s="171"/>
      <c r="AG423" s="171"/>
      <c r="AH423" s="171"/>
      <c r="AI423" s="171"/>
      <c r="AJ423" s="171"/>
      <c r="AK423" s="171"/>
      <c r="AL423" s="171"/>
      <c r="AM423" s="171"/>
      <c r="AN423" s="171"/>
      <c r="AO423" s="171"/>
      <c r="AP423" s="171"/>
      <c r="AQ423" s="171"/>
      <c r="AR423" s="171"/>
      <c r="AS423" s="171"/>
      <c r="AT423" s="171"/>
      <c r="AU423" s="171"/>
      <c r="AV423" s="171"/>
      <c r="AX423" s="172"/>
      <c r="AY423" s="172"/>
      <c r="AZ423" s="172"/>
      <c r="BA423" s="172"/>
      <c r="BB423" s="172"/>
    </row>
    <row r="424" ht="15.75" customHeight="1">
      <c r="A424" s="172"/>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c r="AA424" s="171"/>
      <c r="AB424" s="171"/>
      <c r="AC424" s="171"/>
      <c r="AD424" s="171"/>
      <c r="AE424" s="171"/>
      <c r="AF424" s="171"/>
      <c r="AG424" s="171"/>
      <c r="AH424" s="171"/>
      <c r="AI424" s="171"/>
      <c r="AJ424" s="171"/>
      <c r="AK424" s="171"/>
      <c r="AL424" s="171"/>
      <c r="AM424" s="171"/>
      <c r="AN424" s="171"/>
      <c r="AO424" s="171"/>
      <c r="AP424" s="171"/>
      <c r="AQ424" s="171"/>
      <c r="AR424" s="171"/>
      <c r="AS424" s="171"/>
      <c r="AT424" s="171"/>
      <c r="AU424" s="171"/>
      <c r="AV424" s="171"/>
      <c r="AX424" s="172"/>
      <c r="AY424" s="172"/>
      <c r="AZ424" s="172"/>
      <c r="BA424" s="172"/>
      <c r="BB424" s="172"/>
    </row>
    <row r="425" ht="15.75" customHeight="1">
      <c r="A425" s="172"/>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c r="AA425" s="171"/>
      <c r="AB425" s="171"/>
      <c r="AC425" s="171"/>
      <c r="AD425" s="171"/>
      <c r="AE425" s="171"/>
      <c r="AF425" s="171"/>
      <c r="AG425" s="171"/>
      <c r="AH425" s="171"/>
      <c r="AI425" s="171"/>
      <c r="AJ425" s="171"/>
      <c r="AK425" s="171"/>
      <c r="AL425" s="171"/>
      <c r="AM425" s="171"/>
      <c r="AN425" s="171"/>
      <c r="AO425" s="171"/>
      <c r="AP425" s="171"/>
      <c r="AQ425" s="171"/>
      <c r="AR425" s="171"/>
      <c r="AS425" s="171"/>
      <c r="AT425" s="171"/>
      <c r="AU425" s="171"/>
      <c r="AV425" s="171"/>
      <c r="AX425" s="172"/>
      <c r="AY425" s="172"/>
      <c r="AZ425" s="172"/>
      <c r="BA425" s="172"/>
      <c r="BB425" s="172"/>
    </row>
    <row r="426" ht="15.75" customHeight="1">
      <c r="A426" s="172"/>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c r="AA426" s="171"/>
      <c r="AB426" s="171"/>
      <c r="AC426" s="171"/>
      <c r="AD426" s="171"/>
      <c r="AE426" s="171"/>
      <c r="AF426" s="171"/>
      <c r="AG426" s="171"/>
      <c r="AH426" s="171"/>
      <c r="AI426" s="171"/>
      <c r="AJ426" s="171"/>
      <c r="AK426" s="171"/>
      <c r="AL426" s="171"/>
      <c r="AM426" s="171"/>
      <c r="AN426" s="171"/>
      <c r="AO426" s="171"/>
      <c r="AP426" s="171"/>
      <c r="AQ426" s="171"/>
      <c r="AR426" s="171"/>
      <c r="AS426" s="171"/>
      <c r="AT426" s="171"/>
      <c r="AU426" s="171"/>
      <c r="AV426" s="171"/>
      <c r="AX426" s="172"/>
      <c r="AY426" s="172"/>
      <c r="AZ426" s="172"/>
      <c r="BA426" s="172"/>
      <c r="BB426" s="172"/>
    </row>
    <row r="427" ht="15.75" customHeight="1">
      <c r="A427" s="172"/>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c r="AA427" s="171"/>
      <c r="AB427" s="171"/>
      <c r="AC427" s="171"/>
      <c r="AD427" s="171"/>
      <c r="AE427" s="171"/>
      <c r="AF427" s="171"/>
      <c r="AG427" s="171"/>
      <c r="AH427" s="171"/>
      <c r="AI427" s="171"/>
      <c r="AJ427" s="171"/>
      <c r="AK427" s="171"/>
      <c r="AL427" s="171"/>
      <c r="AM427" s="171"/>
      <c r="AN427" s="171"/>
      <c r="AO427" s="171"/>
      <c r="AP427" s="171"/>
      <c r="AQ427" s="171"/>
      <c r="AR427" s="171"/>
      <c r="AS427" s="171"/>
      <c r="AT427" s="171"/>
      <c r="AU427" s="171"/>
      <c r="AV427" s="171"/>
      <c r="AX427" s="172"/>
      <c r="AY427" s="172"/>
      <c r="AZ427" s="172"/>
      <c r="BA427" s="172"/>
      <c r="BB427" s="172"/>
    </row>
    <row r="428" ht="15.75" customHeight="1">
      <c r="A428" s="172"/>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c r="AA428" s="171"/>
      <c r="AB428" s="171"/>
      <c r="AC428" s="171"/>
      <c r="AD428" s="171"/>
      <c r="AE428" s="171"/>
      <c r="AF428" s="171"/>
      <c r="AG428" s="171"/>
      <c r="AH428" s="171"/>
      <c r="AI428" s="171"/>
      <c r="AJ428" s="171"/>
      <c r="AK428" s="171"/>
      <c r="AL428" s="171"/>
      <c r="AM428" s="171"/>
      <c r="AN428" s="171"/>
      <c r="AO428" s="171"/>
      <c r="AP428" s="171"/>
      <c r="AQ428" s="171"/>
      <c r="AR428" s="171"/>
      <c r="AS428" s="171"/>
      <c r="AT428" s="171"/>
      <c r="AU428" s="171"/>
      <c r="AV428" s="171"/>
      <c r="AX428" s="172"/>
      <c r="AY428" s="172"/>
      <c r="AZ428" s="172"/>
      <c r="BA428" s="172"/>
      <c r="BB428" s="172"/>
    </row>
    <row r="429" ht="15.75" customHeight="1">
      <c r="A429" s="172"/>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c r="AA429" s="171"/>
      <c r="AB429" s="171"/>
      <c r="AC429" s="171"/>
      <c r="AD429" s="171"/>
      <c r="AE429" s="171"/>
      <c r="AF429" s="171"/>
      <c r="AG429" s="171"/>
      <c r="AH429" s="171"/>
      <c r="AI429" s="171"/>
      <c r="AJ429" s="171"/>
      <c r="AK429" s="171"/>
      <c r="AL429" s="171"/>
      <c r="AM429" s="171"/>
      <c r="AN429" s="171"/>
      <c r="AO429" s="171"/>
      <c r="AP429" s="171"/>
      <c r="AQ429" s="171"/>
      <c r="AR429" s="171"/>
      <c r="AS429" s="171"/>
      <c r="AT429" s="171"/>
      <c r="AU429" s="171"/>
      <c r="AV429" s="171"/>
      <c r="AX429" s="172"/>
      <c r="AY429" s="172"/>
      <c r="AZ429" s="172"/>
      <c r="BA429" s="172"/>
      <c r="BB429" s="172"/>
    </row>
    <row r="430" ht="15.75" customHeight="1">
      <c r="A430" s="172"/>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c r="AA430" s="171"/>
      <c r="AB430" s="171"/>
      <c r="AC430" s="171"/>
      <c r="AD430" s="171"/>
      <c r="AE430" s="171"/>
      <c r="AF430" s="171"/>
      <c r="AG430" s="171"/>
      <c r="AH430" s="171"/>
      <c r="AI430" s="171"/>
      <c r="AJ430" s="171"/>
      <c r="AK430" s="171"/>
      <c r="AL430" s="171"/>
      <c r="AM430" s="171"/>
      <c r="AN430" s="171"/>
      <c r="AO430" s="171"/>
      <c r="AP430" s="171"/>
      <c r="AQ430" s="171"/>
      <c r="AR430" s="171"/>
      <c r="AS430" s="171"/>
      <c r="AT430" s="171"/>
      <c r="AU430" s="171"/>
      <c r="AV430" s="171"/>
      <c r="AX430" s="172"/>
      <c r="AY430" s="172"/>
      <c r="AZ430" s="172"/>
      <c r="BA430" s="172"/>
      <c r="BB430" s="172"/>
    </row>
    <row r="431" ht="15.75" customHeight="1">
      <c r="A431" s="172"/>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c r="AA431" s="171"/>
      <c r="AB431" s="171"/>
      <c r="AC431" s="171"/>
      <c r="AD431" s="171"/>
      <c r="AE431" s="171"/>
      <c r="AF431" s="171"/>
      <c r="AG431" s="171"/>
      <c r="AH431" s="171"/>
      <c r="AI431" s="171"/>
      <c r="AJ431" s="171"/>
      <c r="AK431" s="171"/>
      <c r="AL431" s="171"/>
      <c r="AM431" s="171"/>
      <c r="AN431" s="171"/>
      <c r="AO431" s="171"/>
      <c r="AP431" s="171"/>
      <c r="AQ431" s="171"/>
      <c r="AR431" s="171"/>
      <c r="AS431" s="171"/>
      <c r="AT431" s="171"/>
      <c r="AU431" s="171"/>
      <c r="AV431" s="171"/>
      <c r="AX431" s="172"/>
      <c r="AY431" s="172"/>
      <c r="AZ431" s="172"/>
      <c r="BA431" s="172"/>
      <c r="BB431" s="172"/>
    </row>
    <row r="432" ht="15.75" customHeight="1">
      <c r="A432" s="172"/>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c r="AA432" s="171"/>
      <c r="AB432" s="171"/>
      <c r="AC432" s="171"/>
      <c r="AD432" s="171"/>
      <c r="AE432" s="171"/>
      <c r="AF432" s="171"/>
      <c r="AG432" s="171"/>
      <c r="AH432" s="171"/>
      <c r="AI432" s="171"/>
      <c r="AJ432" s="171"/>
      <c r="AK432" s="171"/>
      <c r="AL432" s="171"/>
      <c r="AM432" s="171"/>
      <c r="AN432" s="171"/>
      <c r="AO432" s="171"/>
      <c r="AP432" s="171"/>
      <c r="AQ432" s="171"/>
      <c r="AR432" s="171"/>
      <c r="AS432" s="171"/>
      <c r="AT432" s="171"/>
      <c r="AU432" s="171"/>
      <c r="AV432" s="171"/>
      <c r="AX432" s="172"/>
      <c r="AY432" s="172"/>
      <c r="AZ432" s="172"/>
      <c r="BA432" s="172"/>
      <c r="BB432" s="172"/>
    </row>
    <row r="433" ht="15.75" customHeight="1">
      <c r="A433" s="172"/>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c r="AA433" s="171"/>
      <c r="AB433" s="171"/>
      <c r="AC433" s="171"/>
      <c r="AD433" s="171"/>
      <c r="AE433" s="171"/>
      <c r="AF433" s="171"/>
      <c r="AG433" s="171"/>
      <c r="AH433" s="171"/>
      <c r="AI433" s="171"/>
      <c r="AJ433" s="171"/>
      <c r="AK433" s="171"/>
      <c r="AL433" s="171"/>
      <c r="AM433" s="171"/>
      <c r="AN433" s="171"/>
      <c r="AO433" s="171"/>
      <c r="AP433" s="171"/>
      <c r="AQ433" s="171"/>
      <c r="AR433" s="171"/>
      <c r="AS433" s="171"/>
      <c r="AT433" s="171"/>
      <c r="AU433" s="171"/>
      <c r="AV433" s="171"/>
      <c r="AX433" s="172"/>
      <c r="AY433" s="172"/>
      <c r="AZ433" s="172"/>
      <c r="BA433" s="172"/>
      <c r="BB433" s="172"/>
    </row>
    <row r="434" ht="15.75" customHeight="1">
      <c r="A434" s="172"/>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c r="AA434" s="171"/>
      <c r="AB434" s="171"/>
      <c r="AC434" s="171"/>
      <c r="AD434" s="171"/>
      <c r="AE434" s="171"/>
      <c r="AF434" s="171"/>
      <c r="AG434" s="171"/>
      <c r="AH434" s="171"/>
      <c r="AI434" s="171"/>
      <c r="AJ434" s="171"/>
      <c r="AK434" s="171"/>
      <c r="AL434" s="171"/>
      <c r="AM434" s="171"/>
      <c r="AN434" s="171"/>
      <c r="AO434" s="171"/>
      <c r="AP434" s="171"/>
      <c r="AQ434" s="171"/>
      <c r="AR434" s="171"/>
      <c r="AS434" s="171"/>
      <c r="AT434" s="171"/>
      <c r="AU434" s="171"/>
      <c r="AV434" s="171"/>
      <c r="AX434" s="172"/>
      <c r="AY434" s="172"/>
      <c r="AZ434" s="172"/>
      <c r="BA434" s="172"/>
      <c r="BB434" s="172"/>
    </row>
    <row r="435" ht="15.75" customHeight="1">
      <c r="A435" s="172"/>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c r="AA435" s="171"/>
      <c r="AB435" s="171"/>
      <c r="AC435" s="171"/>
      <c r="AD435" s="171"/>
      <c r="AE435" s="171"/>
      <c r="AF435" s="171"/>
      <c r="AG435" s="171"/>
      <c r="AH435" s="171"/>
      <c r="AI435" s="171"/>
      <c r="AJ435" s="171"/>
      <c r="AK435" s="171"/>
      <c r="AL435" s="171"/>
      <c r="AM435" s="171"/>
      <c r="AN435" s="171"/>
      <c r="AO435" s="171"/>
      <c r="AP435" s="171"/>
      <c r="AQ435" s="171"/>
      <c r="AR435" s="171"/>
      <c r="AS435" s="171"/>
      <c r="AT435" s="171"/>
      <c r="AU435" s="171"/>
      <c r="AV435" s="171"/>
      <c r="AX435" s="172"/>
      <c r="AY435" s="172"/>
      <c r="AZ435" s="172"/>
      <c r="BA435" s="172"/>
      <c r="BB435" s="172"/>
    </row>
    <row r="436" ht="15.75" customHeight="1">
      <c r="A436" s="172"/>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c r="AA436" s="171"/>
      <c r="AB436" s="171"/>
      <c r="AC436" s="171"/>
      <c r="AD436" s="171"/>
      <c r="AE436" s="171"/>
      <c r="AF436" s="171"/>
      <c r="AG436" s="171"/>
      <c r="AH436" s="171"/>
      <c r="AI436" s="171"/>
      <c r="AJ436" s="171"/>
      <c r="AK436" s="171"/>
      <c r="AL436" s="171"/>
      <c r="AM436" s="171"/>
      <c r="AN436" s="171"/>
      <c r="AO436" s="171"/>
      <c r="AP436" s="171"/>
      <c r="AQ436" s="171"/>
      <c r="AR436" s="171"/>
      <c r="AS436" s="171"/>
      <c r="AT436" s="171"/>
      <c r="AU436" s="171"/>
      <c r="AV436" s="171"/>
      <c r="AX436" s="172"/>
      <c r="AY436" s="172"/>
      <c r="AZ436" s="172"/>
      <c r="BA436" s="172"/>
      <c r="BB436" s="172"/>
    </row>
    <row r="437" ht="15.75" customHeight="1">
      <c r="A437" s="172"/>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c r="AA437" s="171"/>
      <c r="AB437" s="171"/>
      <c r="AC437" s="171"/>
      <c r="AD437" s="171"/>
      <c r="AE437" s="171"/>
      <c r="AF437" s="171"/>
      <c r="AG437" s="171"/>
      <c r="AH437" s="171"/>
      <c r="AI437" s="171"/>
      <c r="AJ437" s="171"/>
      <c r="AK437" s="171"/>
      <c r="AL437" s="171"/>
      <c r="AM437" s="171"/>
      <c r="AN437" s="171"/>
      <c r="AO437" s="171"/>
      <c r="AP437" s="171"/>
      <c r="AQ437" s="171"/>
      <c r="AR437" s="171"/>
      <c r="AS437" s="171"/>
      <c r="AT437" s="171"/>
      <c r="AU437" s="171"/>
      <c r="AV437" s="171"/>
      <c r="AX437" s="172"/>
      <c r="AY437" s="172"/>
      <c r="AZ437" s="172"/>
      <c r="BA437" s="172"/>
      <c r="BB437" s="172"/>
    </row>
    <row r="438" ht="15.75" customHeight="1">
      <c r="A438" s="172"/>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c r="AA438" s="171"/>
      <c r="AB438" s="171"/>
      <c r="AC438" s="171"/>
      <c r="AD438" s="171"/>
      <c r="AE438" s="171"/>
      <c r="AF438" s="171"/>
      <c r="AG438" s="171"/>
      <c r="AH438" s="171"/>
      <c r="AI438" s="171"/>
      <c r="AJ438" s="171"/>
      <c r="AK438" s="171"/>
      <c r="AL438" s="171"/>
      <c r="AM438" s="171"/>
      <c r="AN438" s="171"/>
      <c r="AO438" s="171"/>
      <c r="AP438" s="171"/>
      <c r="AQ438" s="171"/>
      <c r="AR438" s="171"/>
      <c r="AS438" s="171"/>
      <c r="AT438" s="171"/>
      <c r="AU438" s="171"/>
      <c r="AV438" s="171"/>
      <c r="AX438" s="172"/>
      <c r="AY438" s="172"/>
      <c r="AZ438" s="172"/>
      <c r="BA438" s="172"/>
      <c r="BB438" s="172"/>
    </row>
    <row r="439" ht="15.75" customHeight="1">
      <c r="A439" s="172"/>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c r="AA439" s="171"/>
      <c r="AB439" s="171"/>
      <c r="AC439" s="171"/>
      <c r="AD439" s="171"/>
      <c r="AE439" s="171"/>
      <c r="AF439" s="171"/>
      <c r="AG439" s="171"/>
      <c r="AH439" s="171"/>
      <c r="AI439" s="171"/>
      <c r="AJ439" s="171"/>
      <c r="AK439" s="171"/>
      <c r="AL439" s="171"/>
      <c r="AM439" s="171"/>
      <c r="AN439" s="171"/>
      <c r="AO439" s="171"/>
      <c r="AP439" s="171"/>
      <c r="AQ439" s="171"/>
      <c r="AR439" s="171"/>
      <c r="AS439" s="171"/>
      <c r="AT439" s="171"/>
      <c r="AU439" s="171"/>
      <c r="AV439" s="171"/>
      <c r="AX439" s="172"/>
      <c r="AY439" s="172"/>
      <c r="AZ439" s="172"/>
      <c r="BA439" s="172"/>
      <c r="BB439" s="172"/>
    </row>
    <row r="440" ht="15.75" customHeight="1">
      <c r="A440" s="172"/>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c r="AA440" s="171"/>
      <c r="AB440" s="171"/>
      <c r="AC440" s="171"/>
      <c r="AD440" s="171"/>
      <c r="AE440" s="171"/>
      <c r="AF440" s="171"/>
      <c r="AG440" s="171"/>
      <c r="AH440" s="171"/>
      <c r="AI440" s="171"/>
      <c r="AJ440" s="171"/>
      <c r="AK440" s="171"/>
      <c r="AL440" s="171"/>
      <c r="AM440" s="171"/>
      <c r="AN440" s="171"/>
      <c r="AO440" s="171"/>
      <c r="AP440" s="171"/>
      <c r="AQ440" s="171"/>
      <c r="AR440" s="171"/>
      <c r="AS440" s="171"/>
      <c r="AT440" s="171"/>
      <c r="AU440" s="171"/>
      <c r="AV440" s="171"/>
      <c r="AX440" s="172"/>
      <c r="AY440" s="172"/>
      <c r="AZ440" s="172"/>
      <c r="BA440" s="172"/>
      <c r="BB440" s="172"/>
    </row>
    <row r="441" ht="15.75" customHeight="1">
      <c r="A441" s="172"/>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c r="AA441" s="171"/>
      <c r="AB441" s="171"/>
      <c r="AC441" s="171"/>
      <c r="AD441" s="171"/>
      <c r="AE441" s="171"/>
      <c r="AF441" s="171"/>
      <c r="AG441" s="171"/>
      <c r="AH441" s="171"/>
      <c r="AI441" s="171"/>
      <c r="AJ441" s="171"/>
      <c r="AK441" s="171"/>
      <c r="AL441" s="171"/>
      <c r="AM441" s="171"/>
      <c r="AN441" s="171"/>
      <c r="AO441" s="171"/>
      <c r="AP441" s="171"/>
      <c r="AQ441" s="171"/>
      <c r="AR441" s="171"/>
      <c r="AS441" s="171"/>
      <c r="AT441" s="171"/>
      <c r="AU441" s="171"/>
      <c r="AV441" s="171"/>
      <c r="AX441" s="172"/>
      <c r="AY441" s="172"/>
      <c r="AZ441" s="172"/>
      <c r="BA441" s="172"/>
      <c r="BB441" s="172"/>
    </row>
    <row r="442" ht="15.75" customHeight="1">
      <c r="A442" s="172"/>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c r="AA442" s="171"/>
      <c r="AB442" s="171"/>
      <c r="AC442" s="171"/>
      <c r="AD442" s="171"/>
      <c r="AE442" s="171"/>
      <c r="AF442" s="171"/>
      <c r="AG442" s="171"/>
      <c r="AH442" s="171"/>
      <c r="AI442" s="171"/>
      <c r="AJ442" s="171"/>
      <c r="AK442" s="171"/>
      <c r="AL442" s="171"/>
      <c r="AM442" s="171"/>
      <c r="AN442" s="171"/>
      <c r="AO442" s="171"/>
      <c r="AP442" s="171"/>
      <c r="AQ442" s="171"/>
      <c r="AR442" s="171"/>
      <c r="AS442" s="171"/>
      <c r="AT442" s="171"/>
      <c r="AU442" s="171"/>
      <c r="AV442" s="171"/>
      <c r="AX442" s="172"/>
      <c r="AY442" s="172"/>
      <c r="AZ442" s="172"/>
      <c r="BA442" s="172"/>
      <c r="BB442" s="172"/>
    </row>
    <row r="443" ht="15.75" customHeight="1">
      <c r="A443" s="172"/>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c r="AA443" s="171"/>
      <c r="AB443" s="171"/>
      <c r="AC443" s="171"/>
      <c r="AD443" s="171"/>
      <c r="AE443" s="171"/>
      <c r="AF443" s="171"/>
      <c r="AG443" s="171"/>
      <c r="AH443" s="171"/>
      <c r="AI443" s="171"/>
      <c r="AJ443" s="171"/>
      <c r="AK443" s="171"/>
      <c r="AL443" s="171"/>
      <c r="AM443" s="171"/>
      <c r="AN443" s="171"/>
      <c r="AO443" s="171"/>
      <c r="AP443" s="171"/>
      <c r="AQ443" s="171"/>
      <c r="AR443" s="171"/>
      <c r="AS443" s="171"/>
      <c r="AT443" s="171"/>
      <c r="AU443" s="171"/>
      <c r="AV443" s="171"/>
      <c r="AX443" s="172"/>
      <c r="AY443" s="172"/>
      <c r="AZ443" s="172"/>
      <c r="BA443" s="172"/>
      <c r="BB443" s="172"/>
    </row>
    <row r="444" ht="15.75" customHeight="1">
      <c r="A444" s="172"/>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c r="AA444" s="171"/>
      <c r="AB444" s="171"/>
      <c r="AC444" s="171"/>
      <c r="AD444" s="171"/>
      <c r="AE444" s="171"/>
      <c r="AF444" s="171"/>
      <c r="AG444" s="171"/>
      <c r="AH444" s="171"/>
      <c r="AI444" s="171"/>
      <c r="AJ444" s="171"/>
      <c r="AK444" s="171"/>
      <c r="AL444" s="171"/>
      <c r="AM444" s="171"/>
      <c r="AN444" s="171"/>
      <c r="AO444" s="171"/>
      <c r="AP444" s="171"/>
      <c r="AQ444" s="171"/>
      <c r="AR444" s="171"/>
      <c r="AS444" s="171"/>
      <c r="AT444" s="171"/>
      <c r="AU444" s="171"/>
      <c r="AV444" s="171"/>
      <c r="AX444" s="172"/>
      <c r="AY444" s="172"/>
      <c r="AZ444" s="172"/>
      <c r="BA444" s="172"/>
      <c r="BB444" s="172"/>
    </row>
    <row r="445" ht="15.75" customHeight="1">
      <c r="A445" s="172"/>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c r="AA445" s="171"/>
      <c r="AB445" s="171"/>
      <c r="AC445" s="171"/>
      <c r="AD445" s="171"/>
      <c r="AE445" s="171"/>
      <c r="AF445" s="171"/>
      <c r="AG445" s="171"/>
      <c r="AH445" s="171"/>
      <c r="AI445" s="171"/>
      <c r="AJ445" s="171"/>
      <c r="AK445" s="171"/>
      <c r="AL445" s="171"/>
      <c r="AM445" s="171"/>
      <c r="AN445" s="171"/>
      <c r="AO445" s="171"/>
      <c r="AP445" s="171"/>
      <c r="AQ445" s="171"/>
      <c r="AR445" s="171"/>
      <c r="AS445" s="171"/>
      <c r="AT445" s="171"/>
      <c r="AU445" s="171"/>
      <c r="AV445" s="171"/>
      <c r="AX445" s="172"/>
      <c r="AY445" s="172"/>
      <c r="AZ445" s="172"/>
      <c r="BA445" s="172"/>
      <c r="BB445" s="172"/>
    </row>
    <row r="446" ht="15.75" customHeight="1">
      <c r="A446" s="172"/>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c r="AA446" s="171"/>
      <c r="AB446" s="171"/>
      <c r="AC446" s="171"/>
      <c r="AD446" s="171"/>
      <c r="AE446" s="171"/>
      <c r="AF446" s="171"/>
      <c r="AG446" s="171"/>
      <c r="AH446" s="171"/>
      <c r="AI446" s="171"/>
      <c r="AJ446" s="171"/>
      <c r="AK446" s="171"/>
      <c r="AL446" s="171"/>
      <c r="AM446" s="171"/>
      <c r="AN446" s="171"/>
      <c r="AO446" s="171"/>
      <c r="AP446" s="171"/>
      <c r="AQ446" s="171"/>
      <c r="AR446" s="171"/>
      <c r="AS446" s="171"/>
      <c r="AT446" s="171"/>
      <c r="AU446" s="171"/>
      <c r="AV446" s="171"/>
      <c r="AX446" s="172"/>
      <c r="AY446" s="172"/>
      <c r="AZ446" s="172"/>
      <c r="BA446" s="172"/>
      <c r="BB446" s="172"/>
    </row>
    <row r="447" ht="15.75" customHeight="1">
      <c r="A447" s="172"/>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c r="AA447" s="171"/>
      <c r="AB447" s="171"/>
      <c r="AC447" s="171"/>
      <c r="AD447" s="171"/>
      <c r="AE447" s="171"/>
      <c r="AF447" s="171"/>
      <c r="AG447" s="171"/>
      <c r="AH447" s="171"/>
      <c r="AI447" s="171"/>
      <c r="AJ447" s="171"/>
      <c r="AK447" s="171"/>
      <c r="AL447" s="171"/>
      <c r="AM447" s="171"/>
      <c r="AN447" s="171"/>
      <c r="AO447" s="171"/>
      <c r="AP447" s="171"/>
      <c r="AQ447" s="171"/>
      <c r="AR447" s="171"/>
      <c r="AS447" s="171"/>
      <c r="AT447" s="171"/>
      <c r="AU447" s="171"/>
      <c r="AV447" s="171"/>
      <c r="AX447" s="172"/>
      <c r="AY447" s="172"/>
      <c r="AZ447" s="172"/>
      <c r="BA447" s="172"/>
      <c r="BB447" s="172"/>
    </row>
    <row r="448" ht="15.75" customHeight="1">
      <c r="A448" s="172"/>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c r="AA448" s="171"/>
      <c r="AB448" s="171"/>
      <c r="AC448" s="171"/>
      <c r="AD448" s="171"/>
      <c r="AE448" s="171"/>
      <c r="AF448" s="171"/>
      <c r="AG448" s="171"/>
      <c r="AH448" s="171"/>
      <c r="AI448" s="171"/>
      <c r="AJ448" s="171"/>
      <c r="AK448" s="171"/>
      <c r="AL448" s="171"/>
      <c r="AM448" s="171"/>
      <c r="AN448" s="171"/>
      <c r="AO448" s="171"/>
      <c r="AP448" s="171"/>
      <c r="AQ448" s="171"/>
      <c r="AR448" s="171"/>
      <c r="AS448" s="171"/>
      <c r="AT448" s="171"/>
      <c r="AU448" s="171"/>
      <c r="AV448" s="171"/>
      <c r="AX448" s="172"/>
      <c r="AY448" s="172"/>
      <c r="AZ448" s="172"/>
      <c r="BA448" s="172"/>
      <c r="BB448" s="172"/>
    </row>
    <row r="449" ht="15.75" customHeight="1">
      <c r="A449" s="172"/>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c r="AA449" s="171"/>
      <c r="AB449" s="171"/>
      <c r="AC449" s="171"/>
      <c r="AD449" s="171"/>
      <c r="AE449" s="171"/>
      <c r="AF449" s="171"/>
      <c r="AG449" s="171"/>
      <c r="AH449" s="171"/>
      <c r="AI449" s="171"/>
      <c r="AJ449" s="171"/>
      <c r="AK449" s="171"/>
      <c r="AL449" s="171"/>
      <c r="AM449" s="171"/>
      <c r="AN449" s="171"/>
      <c r="AO449" s="171"/>
      <c r="AP449" s="171"/>
      <c r="AQ449" s="171"/>
      <c r="AR449" s="171"/>
      <c r="AS449" s="171"/>
      <c r="AT449" s="171"/>
      <c r="AU449" s="171"/>
      <c r="AV449" s="171"/>
      <c r="AX449" s="172"/>
      <c r="AY449" s="172"/>
      <c r="AZ449" s="172"/>
      <c r="BA449" s="172"/>
      <c r="BB449" s="172"/>
    </row>
    <row r="450" ht="15.75" customHeight="1">
      <c r="A450" s="172"/>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c r="AA450" s="171"/>
      <c r="AB450" s="171"/>
      <c r="AC450" s="171"/>
      <c r="AD450" s="171"/>
      <c r="AE450" s="171"/>
      <c r="AF450" s="171"/>
      <c r="AG450" s="171"/>
      <c r="AH450" s="171"/>
      <c r="AI450" s="171"/>
      <c r="AJ450" s="171"/>
      <c r="AK450" s="171"/>
      <c r="AL450" s="171"/>
      <c r="AM450" s="171"/>
      <c r="AN450" s="171"/>
      <c r="AO450" s="171"/>
      <c r="AP450" s="171"/>
      <c r="AQ450" s="171"/>
      <c r="AR450" s="171"/>
      <c r="AS450" s="171"/>
      <c r="AT450" s="171"/>
      <c r="AU450" s="171"/>
      <c r="AV450" s="171"/>
      <c r="AX450" s="172"/>
      <c r="AY450" s="172"/>
      <c r="AZ450" s="172"/>
      <c r="BA450" s="172"/>
      <c r="BB450" s="172"/>
    </row>
    <row r="451" ht="15.75" customHeight="1">
      <c r="A451" s="172"/>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c r="AA451" s="171"/>
      <c r="AB451" s="171"/>
      <c r="AC451" s="171"/>
      <c r="AD451" s="171"/>
      <c r="AE451" s="171"/>
      <c r="AF451" s="171"/>
      <c r="AG451" s="171"/>
      <c r="AH451" s="171"/>
      <c r="AI451" s="171"/>
      <c r="AJ451" s="171"/>
      <c r="AK451" s="171"/>
      <c r="AL451" s="171"/>
      <c r="AM451" s="171"/>
      <c r="AN451" s="171"/>
      <c r="AO451" s="171"/>
      <c r="AP451" s="171"/>
      <c r="AQ451" s="171"/>
      <c r="AR451" s="171"/>
      <c r="AS451" s="171"/>
      <c r="AT451" s="171"/>
      <c r="AU451" s="171"/>
      <c r="AV451" s="171"/>
      <c r="AX451" s="172"/>
      <c r="AY451" s="172"/>
      <c r="AZ451" s="172"/>
      <c r="BA451" s="172"/>
      <c r="BB451" s="172"/>
    </row>
    <row r="452" ht="15.75" customHeight="1">
      <c r="A452" s="172"/>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c r="AA452" s="171"/>
      <c r="AB452" s="171"/>
      <c r="AC452" s="171"/>
      <c r="AD452" s="171"/>
      <c r="AE452" s="171"/>
      <c r="AF452" s="171"/>
      <c r="AG452" s="171"/>
      <c r="AH452" s="171"/>
      <c r="AI452" s="171"/>
      <c r="AJ452" s="171"/>
      <c r="AK452" s="171"/>
      <c r="AL452" s="171"/>
      <c r="AM452" s="171"/>
      <c r="AN452" s="171"/>
      <c r="AO452" s="171"/>
      <c r="AP452" s="171"/>
      <c r="AQ452" s="171"/>
      <c r="AR452" s="171"/>
      <c r="AS452" s="171"/>
      <c r="AT452" s="171"/>
      <c r="AU452" s="171"/>
      <c r="AV452" s="171"/>
      <c r="AX452" s="172"/>
      <c r="AY452" s="172"/>
      <c r="AZ452" s="172"/>
      <c r="BA452" s="172"/>
      <c r="BB452" s="172"/>
    </row>
    <row r="453" ht="15.75" customHeight="1">
      <c r="A453" s="172"/>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c r="AA453" s="171"/>
      <c r="AB453" s="171"/>
      <c r="AC453" s="171"/>
      <c r="AD453" s="171"/>
      <c r="AE453" s="171"/>
      <c r="AF453" s="171"/>
      <c r="AG453" s="171"/>
      <c r="AH453" s="171"/>
      <c r="AI453" s="171"/>
      <c r="AJ453" s="171"/>
      <c r="AK453" s="171"/>
      <c r="AL453" s="171"/>
      <c r="AM453" s="171"/>
      <c r="AN453" s="171"/>
      <c r="AO453" s="171"/>
      <c r="AP453" s="171"/>
      <c r="AQ453" s="171"/>
      <c r="AR453" s="171"/>
      <c r="AS453" s="171"/>
      <c r="AT453" s="171"/>
      <c r="AU453" s="171"/>
      <c r="AV453" s="171"/>
      <c r="AX453" s="172"/>
      <c r="AY453" s="172"/>
      <c r="AZ453" s="172"/>
      <c r="BA453" s="172"/>
      <c r="BB453" s="172"/>
    </row>
    <row r="454" ht="15.75" customHeight="1">
      <c r="A454" s="172"/>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c r="AA454" s="171"/>
      <c r="AB454" s="171"/>
      <c r="AC454" s="171"/>
      <c r="AD454" s="171"/>
      <c r="AE454" s="171"/>
      <c r="AF454" s="171"/>
      <c r="AG454" s="171"/>
      <c r="AH454" s="171"/>
      <c r="AI454" s="171"/>
      <c r="AJ454" s="171"/>
      <c r="AK454" s="171"/>
      <c r="AL454" s="171"/>
      <c r="AM454" s="171"/>
      <c r="AN454" s="171"/>
      <c r="AO454" s="171"/>
      <c r="AP454" s="171"/>
      <c r="AQ454" s="171"/>
      <c r="AR454" s="171"/>
      <c r="AS454" s="171"/>
      <c r="AT454" s="171"/>
      <c r="AU454" s="171"/>
      <c r="AV454" s="171"/>
      <c r="AX454" s="172"/>
      <c r="AY454" s="172"/>
      <c r="AZ454" s="172"/>
      <c r="BA454" s="172"/>
      <c r="BB454" s="172"/>
    </row>
    <row r="455" ht="15.75" customHeight="1">
      <c r="A455" s="172"/>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c r="AA455" s="171"/>
      <c r="AB455" s="171"/>
      <c r="AC455" s="171"/>
      <c r="AD455" s="171"/>
      <c r="AE455" s="171"/>
      <c r="AF455" s="171"/>
      <c r="AG455" s="171"/>
      <c r="AH455" s="171"/>
      <c r="AI455" s="171"/>
      <c r="AJ455" s="171"/>
      <c r="AK455" s="171"/>
      <c r="AL455" s="171"/>
      <c r="AM455" s="171"/>
      <c r="AN455" s="171"/>
      <c r="AO455" s="171"/>
      <c r="AP455" s="171"/>
      <c r="AQ455" s="171"/>
      <c r="AR455" s="171"/>
      <c r="AS455" s="171"/>
      <c r="AT455" s="171"/>
      <c r="AU455" s="171"/>
      <c r="AV455" s="171"/>
      <c r="AX455" s="172"/>
      <c r="AY455" s="172"/>
      <c r="AZ455" s="172"/>
      <c r="BA455" s="172"/>
      <c r="BB455" s="172"/>
    </row>
    <row r="456" ht="15.75" customHeight="1">
      <c r="A456" s="172"/>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c r="AA456" s="171"/>
      <c r="AB456" s="171"/>
      <c r="AC456" s="171"/>
      <c r="AD456" s="171"/>
      <c r="AE456" s="171"/>
      <c r="AF456" s="171"/>
      <c r="AG456" s="171"/>
      <c r="AH456" s="171"/>
      <c r="AI456" s="171"/>
      <c r="AJ456" s="171"/>
      <c r="AK456" s="171"/>
      <c r="AL456" s="171"/>
      <c r="AM456" s="171"/>
      <c r="AN456" s="171"/>
      <c r="AO456" s="171"/>
      <c r="AP456" s="171"/>
      <c r="AQ456" s="171"/>
      <c r="AR456" s="171"/>
      <c r="AS456" s="171"/>
      <c r="AT456" s="171"/>
      <c r="AU456" s="171"/>
      <c r="AV456" s="171"/>
      <c r="AX456" s="172"/>
      <c r="AY456" s="172"/>
      <c r="AZ456" s="172"/>
      <c r="BA456" s="172"/>
      <c r="BB456" s="172"/>
    </row>
    <row r="457" ht="15.75" customHeight="1">
      <c r="A457" s="172"/>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c r="AA457" s="171"/>
      <c r="AB457" s="171"/>
      <c r="AC457" s="171"/>
      <c r="AD457" s="171"/>
      <c r="AE457" s="171"/>
      <c r="AF457" s="171"/>
      <c r="AG457" s="171"/>
      <c r="AH457" s="171"/>
      <c r="AI457" s="171"/>
      <c r="AJ457" s="171"/>
      <c r="AK457" s="171"/>
      <c r="AL457" s="171"/>
      <c r="AM457" s="171"/>
      <c r="AN457" s="171"/>
      <c r="AO457" s="171"/>
      <c r="AP457" s="171"/>
      <c r="AQ457" s="171"/>
      <c r="AR457" s="171"/>
      <c r="AS457" s="171"/>
      <c r="AT457" s="171"/>
      <c r="AU457" s="171"/>
      <c r="AV457" s="171"/>
      <c r="AX457" s="172"/>
      <c r="AY457" s="172"/>
      <c r="AZ457" s="172"/>
      <c r="BA457" s="172"/>
      <c r="BB457" s="172"/>
    </row>
    <row r="458" ht="15.75" customHeight="1">
      <c r="A458" s="172"/>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c r="AA458" s="171"/>
      <c r="AB458" s="171"/>
      <c r="AC458" s="171"/>
      <c r="AD458" s="171"/>
      <c r="AE458" s="171"/>
      <c r="AF458" s="171"/>
      <c r="AG458" s="171"/>
      <c r="AH458" s="171"/>
      <c r="AI458" s="171"/>
      <c r="AJ458" s="171"/>
      <c r="AK458" s="171"/>
      <c r="AL458" s="171"/>
      <c r="AM458" s="171"/>
      <c r="AN458" s="171"/>
      <c r="AO458" s="171"/>
      <c r="AP458" s="171"/>
      <c r="AQ458" s="171"/>
      <c r="AR458" s="171"/>
      <c r="AS458" s="171"/>
      <c r="AT458" s="171"/>
      <c r="AU458" s="171"/>
      <c r="AV458" s="171"/>
      <c r="AX458" s="172"/>
      <c r="AY458" s="172"/>
      <c r="AZ458" s="172"/>
      <c r="BA458" s="172"/>
      <c r="BB458" s="172"/>
    </row>
    <row r="459" ht="15.75" customHeight="1">
      <c r="A459" s="172"/>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c r="AA459" s="171"/>
      <c r="AB459" s="171"/>
      <c r="AC459" s="171"/>
      <c r="AD459" s="171"/>
      <c r="AE459" s="171"/>
      <c r="AF459" s="171"/>
      <c r="AG459" s="171"/>
      <c r="AH459" s="171"/>
      <c r="AI459" s="171"/>
      <c r="AJ459" s="171"/>
      <c r="AK459" s="171"/>
      <c r="AL459" s="171"/>
      <c r="AM459" s="171"/>
      <c r="AN459" s="171"/>
      <c r="AO459" s="171"/>
      <c r="AP459" s="171"/>
      <c r="AQ459" s="171"/>
      <c r="AR459" s="171"/>
      <c r="AS459" s="171"/>
      <c r="AT459" s="171"/>
      <c r="AU459" s="171"/>
      <c r="AV459" s="171"/>
      <c r="AX459" s="172"/>
      <c r="AY459" s="172"/>
      <c r="AZ459" s="172"/>
      <c r="BA459" s="172"/>
      <c r="BB459" s="172"/>
    </row>
    <row r="460" ht="15.75" customHeight="1">
      <c r="A460" s="172"/>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c r="AA460" s="171"/>
      <c r="AB460" s="171"/>
      <c r="AC460" s="171"/>
      <c r="AD460" s="171"/>
      <c r="AE460" s="171"/>
      <c r="AF460" s="171"/>
      <c r="AG460" s="171"/>
      <c r="AH460" s="171"/>
      <c r="AI460" s="171"/>
      <c r="AJ460" s="171"/>
      <c r="AK460" s="171"/>
      <c r="AL460" s="171"/>
      <c r="AM460" s="171"/>
      <c r="AN460" s="171"/>
      <c r="AO460" s="171"/>
      <c r="AP460" s="171"/>
      <c r="AQ460" s="171"/>
      <c r="AR460" s="171"/>
      <c r="AS460" s="171"/>
      <c r="AT460" s="171"/>
      <c r="AU460" s="171"/>
      <c r="AV460" s="171"/>
      <c r="AX460" s="172"/>
      <c r="AY460" s="172"/>
      <c r="AZ460" s="172"/>
      <c r="BA460" s="172"/>
      <c r="BB460" s="172"/>
    </row>
    <row r="461" ht="15.75" customHeight="1">
      <c r="A461" s="172"/>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c r="AA461" s="171"/>
      <c r="AB461" s="171"/>
      <c r="AC461" s="171"/>
      <c r="AD461" s="171"/>
      <c r="AE461" s="171"/>
      <c r="AF461" s="171"/>
      <c r="AG461" s="171"/>
      <c r="AH461" s="171"/>
      <c r="AI461" s="171"/>
      <c r="AJ461" s="171"/>
      <c r="AK461" s="171"/>
      <c r="AL461" s="171"/>
      <c r="AM461" s="171"/>
      <c r="AN461" s="171"/>
      <c r="AO461" s="171"/>
      <c r="AP461" s="171"/>
      <c r="AQ461" s="171"/>
      <c r="AR461" s="171"/>
      <c r="AS461" s="171"/>
      <c r="AT461" s="171"/>
      <c r="AU461" s="171"/>
      <c r="AV461" s="171"/>
      <c r="AX461" s="172"/>
      <c r="AY461" s="172"/>
      <c r="AZ461" s="172"/>
      <c r="BA461" s="172"/>
      <c r="BB461" s="172"/>
    </row>
    <row r="462" ht="15.75" customHeight="1">
      <c r="A462" s="172"/>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c r="AA462" s="171"/>
      <c r="AB462" s="171"/>
      <c r="AC462" s="171"/>
      <c r="AD462" s="171"/>
      <c r="AE462" s="171"/>
      <c r="AF462" s="171"/>
      <c r="AG462" s="171"/>
      <c r="AH462" s="171"/>
      <c r="AI462" s="171"/>
      <c r="AJ462" s="171"/>
      <c r="AK462" s="171"/>
      <c r="AL462" s="171"/>
      <c r="AM462" s="171"/>
      <c r="AN462" s="171"/>
      <c r="AO462" s="171"/>
      <c r="AP462" s="171"/>
      <c r="AQ462" s="171"/>
      <c r="AR462" s="171"/>
      <c r="AS462" s="171"/>
      <c r="AT462" s="171"/>
      <c r="AU462" s="171"/>
      <c r="AV462" s="171"/>
      <c r="AX462" s="172"/>
      <c r="AY462" s="172"/>
      <c r="AZ462" s="172"/>
      <c r="BA462" s="172"/>
      <c r="BB462" s="172"/>
    </row>
    <row r="463" ht="15.75" customHeight="1">
      <c r="A463" s="172"/>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c r="AA463" s="171"/>
      <c r="AB463" s="171"/>
      <c r="AC463" s="171"/>
      <c r="AD463" s="171"/>
      <c r="AE463" s="171"/>
      <c r="AF463" s="171"/>
      <c r="AG463" s="171"/>
      <c r="AH463" s="171"/>
      <c r="AI463" s="171"/>
      <c r="AJ463" s="171"/>
      <c r="AK463" s="171"/>
      <c r="AL463" s="171"/>
      <c r="AM463" s="171"/>
      <c r="AN463" s="171"/>
      <c r="AO463" s="171"/>
      <c r="AP463" s="171"/>
      <c r="AQ463" s="171"/>
      <c r="AR463" s="171"/>
      <c r="AS463" s="171"/>
      <c r="AT463" s="171"/>
      <c r="AU463" s="171"/>
      <c r="AV463" s="171"/>
      <c r="AX463" s="172"/>
      <c r="AY463" s="172"/>
      <c r="AZ463" s="172"/>
      <c r="BA463" s="172"/>
      <c r="BB463" s="172"/>
    </row>
    <row r="464" ht="15.75" customHeight="1">
      <c r="A464" s="172"/>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c r="AA464" s="171"/>
      <c r="AB464" s="171"/>
      <c r="AC464" s="171"/>
      <c r="AD464" s="171"/>
      <c r="AE464" s="171"/>
      <c r="AF464" s="171"/>
      <c r="AG464" s="171"/>
      <c r="AH464" s="171"/>
      <c r="AI464" s="171"/>
      <c r="AJ464" s="171"/>
      <c r="AK464" s="171"/>
      <c r="AL464" s="171"/>
      <c r="AM464" s="171"/>
      <c r="AN464" s="171"/>
      <c r="AO464" s="171"/>
      <c r="AP464" s="171"/>
      <c r="AQ464" s="171"/>
      <c r="AR464" s="171"/>
      <c r="AS464" s="171"/>
      <c r="AT464" s="171"/>
      <c r="AU464" s="171"/>
      <c r="AV464" s="171"/>
      <c r="AX464" s="172"/>
      <c r="AY464" s="172"/>
      <c r="AZ464" s="172"/>
      <c r="BA464" s="172"/>
      <c r="BB464" s="172"/>
    </row>
    <row r="465" ht="15.75" customHeight="1">
      <c r="A465" s="172"/>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c r="AA465" s="171"/>
      <c r="AB465" s="171"/>
      <c r="AC465" s="171"/>
      <c r="AD465" s="171"/>
      <c r="AE465" s="171"/>
      <c r="AF465" s="171"/>
      <c r="AG465" s="171"/>
      <c r="AH465" s="171"/>
      <c r="AI465" s="171"/>
      <c r="AJ465" s="171"/>
      <c r="AK465" s="171"/>
      <c r="AL465" s="171"/>
      <c r="AM465" s="171"/>
      <c r="AN465" s="171"/>
      <c r="AO465" s="171"/>
      <c r="AP465" s="171"/>
      <c r="AQ465" s="171"/>
      <c r="AR465" s="171"/>
      <c r="AS465" s="171"/>
      <c r="AT465" s="171"/>
      <c r="AU465" s="171"/>
      <c r="AV465" s="171"/>
      <c r="AX465" s="172"/>
      <c r="AY465" s="172"/>
      <c r="AZ465" s="172"/>
      <c r="BA465" s="172"/>
      <c r="BB465" s="172"/>
    </row>
    <row r="466" ht="15.75" customHeight="1">
      <c r="A466" s="172"/>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c r="AA466" s="171"/>
      <c r="AB466" s="171"/>
      <c r="AC466" s="171"/>
      <c r="AD466" s="171"/>
      <c r="AE466" s="171"/>
      <c r="AF466" s="171"/>
      <c r="AG466" s="171"/>
      <c r="AH466" s="171"/>
      <c r="AI466" s="171"/>
      <c r="AJ466" s="171"/>
      <c r="AK466" s="171"/>
      <c r="AL466" s="171"/>
      <c r="AM466" s="171"/>
      <c r="AN466" s="171"/>
      <c r="AO466" s="171"/>
      <c r="AP466" s="171"/>
      <c r="AQ466" s="171"/>
      <c r="AR466" s="171"/>
      <c r="AS466" s="171"/>
      <c r="AT466" s="171"/>
      <c r="AU466" s="171"/>
      <c r="AV466" s="171"/>
      <c r="AX466" s="172"/>
      <c r="AY466" s="172"/>
      <c r="AZ466" s="172"/>
      <c r="BA466" s="172"/>
      <c r="BB466" s="172"/>
    </row>
    <row r="467" ht="15.75" customHeight="1">
      <c r="A467" s="172"/>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c r="AA467" s="171"/>
      <c r="AB467" s="171"/>
      <c r="AC467" s="171"/>
      <c r="AD467" s="171"/>
      <c r="AE467" s="171"/>
      <c r="AF467" s="171"/>
      <c r="AG467" s="171"/>
      <c r="AH467" s="171"/>
      <c r="AI467" s="171"/>
      <c r="AJ467" s="171"/>
      <c r="AK467" s="171"/>
      <c r="AL467" s="171"/>
      <c r="AM467" s="171"/>
      <c r="AN467" s="171"/>
      <c r="AO467" s="171"/>
      <c r="AP467" s="171"/>
      <c r="AQ467" s="171"/>
      <c r="AR467" s="171"/>
      <c r="AS467" s="171"/>
      <c r="AT467" s="171"/>
      <c r="AU467" s="171"/>
      <c r="AV467" s="171"/>
      <c r="AX467" s="172"/>
      <c r="AY467" s="172"/>
      <c r="AZ467" s="172"/>
      <c r="BA467" s="172"/>
      <c r="BB467" s="172"/>
    </row>
    <row r="468" ht="15.75" customHeight="1">
      <c r="A468" s="172"/>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c r="AA468" s="171"/>
      <c r="AB468" s="171"/>
      <c r="AC468" s="171"/>
      <c r="AD468" s="171"/>
      <c r="AE468" s="171"/>
      <c r="AF468" s="171"/>
      <c r="AG468" s="171"/>
      <c r="AH468" s="171"/>
      <c r="AI468" s="171"/>
      <c r="AJ468" s="171"/>
      <c r="AK468" s="171"/>
      <c r="AL468" s="171"/>
      <c r="AM468" s="171"/>
      <c r="AN468" s="171"/>
      <c r="AO468" s="171"/>
      <c r="AP468" s="171"/>
      <c r="AQ468" s="171"/>
      <c r="AR468" s="171"/>
      <c r="AS468" s="171"/>
      <c r="AT468" s="171"/>
      <c r="AU468" s="171"/>
      <c r="AV468" s="171"/>
      <c r="AX468" s="172"/>
      <c r="AY468" s="172"/>
      <c r="AZ468" s="172"/>
      <c r="BA468" s="172"/>
      <c r="BB468" s="172"/>
    </row>
    <row r="469" ht="15.75" customHeight="1">
      <c r="A469" s="172"/>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c r="AA469" s="171"/>
      <c r="AB469" s="171"/>
      <c r="AC469" s="171"/>
      <c r="AD469" s="171"/>
      <c r="AE469" s="171"/>
      <c r="AF469" s="171"/>
      <c r="AG469" s="171"/>
      <c r="AH469" s="171"/>
      <c r="AI469" s="171"/>
      <c r="AJ469" s="171"/>
      <c r="AK469" s="171"/>
      <c r="AL469" s="171"/>
      <c r="AM469" s="171"/>
      <c r="AN469" s="171"/>
      <c r="AO469" s="171"/>
      <c r="AP469" s="171"/>
      <c r="AQ469" s="171"/>
      <c r="AR469" s="171"/>
      <c r="AS469" s="171"/>
      <c r="AT469" s="171"/>
      <c r="AU469" s="171"/>
      <c r="AV469" s="171"/>
      <c r="AX469" s="172"/>
      <c r="AY469" s="172"/>
      <c r="AZ469" s="172"/>
      <c r="BA469" s="172"/>
      <c r="BB469" s="172"/>
    </row>
    <row r="470" ht="15.75" customHeight="1">
      <c r="A470" s="172"/>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X470" s="172"/>
      <c r="AY470" s="172"/>
      <c r="AZ470" s="172"/>
      <c r="BA470" s="172"/>
      <c r="BB470" s="172"/>
    </row>
    <row r="471" ht="15.75" customHeight="1">
      <c r="A471" s="172"/>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c r="AA471" s="171"/>
      <c r="AB471" s="171"/>
      <c r="AC471" s="171"/>
      <c r="AD471" s="171"/>
      <c r="AE471" s="171"/>
      <c r="AF471" s="171"/>
      <c r="AG471" s="171"/>
      <c r="AH471" s="171"/>
      <c r="AI471" s="171"/>
      <c r="AJ471" s="171"/>
      <c r="AK471" s="171"/>
      <c r="AL471" s="171"/>
      <c r="AM471" s="171"/>
      <c r="AN471" s="171"/>
      <c r="AO471" s="171"/>
      <c r="AP471" s="171"/>
      <c r="AQ471" s="171"/>
      <c r="AR471" s="171"/>
      <c r="AS471" s="171"/>
      <c r="AT471" s="171"/>
      <c r="AU471" s="171"/>
      <c r="AV471" s="171"/>
      <c r="AX471" s="172"/>
      <c r="AY471" s="172"/>
      <c r="AZ471" s="172"/>
      <c r="BA471" s="172"/>
      <c r="BB471" s="172"/>
    </row>
    <row r="472" ht="15.75" customHeight="1">
      <c r="A472" s="172"/>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c r="AA472" s="171"/>
      <c r="AB472" s="171"/>
      <c r="AC472" s="171"/>
      <c r="AD472" s="171"/>
      <c r="AE472" s="171"/>
      <c r="AF472" s="171"/>
      <c r="AG472" s="171"/>
      <c r="AH472" s="171"/>
      <c r="AI472" s="171"/>
      <c r="AJ472" s="171"/>
      <c r="AK472" s="171"/>
      <c r="AL472" s="171"/>
      <c r="AM472" s="171"/>
      <c r="AN472" s="171"/>
      <c r="AO472" s="171"/>
      <c r="AP472" s="171"/>
      <c r="AQ472" s="171"/>
      <c r="AR472" s="171"/>
      <c r="AS472" s="171"/>
      <c r="AT472" s="171"/>
      <c r="AU472" s="171"/>
      <c r="AV472" s="171"/>
      <c r="AX472" s="172"/>
      <c r="AY472" s="172"/>
      <c r="AZ472" s="172"/>
      <c r="BA472" s="172"/>
      <c r="BB472" s="172"/>
    </row>
    <row r="473" ht="15.75" customHeight="1">
      <c r="A473" s="172"/>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c r="AA473" s="171"/>
      <c r="AB473" s="171"/>
      <c r="AC473" s="171"/>
      <c r="AD473" s="171"/>
      <c r="AE473" s="171"/>
      <c r="AF473" s="171"/>
      <c r="AG473" s="171"/>
      <c r="AH473" s="171"/>
      <c r="AI473" s="171"/>
      <c r="AJ473" s="171"/>
      <c r="AK473" s="171"/>
      <c r="AL473" s="171"/>
      <c r="AM473" s="171"/>
      <c r="AN473" s="171"/>
      <c r="AO473" s="171"/>
      <c r="AP473" s="171"/>
      <c r="AQ473" s="171"/>
      <c r="AR473" s="171"/>
      <c r="AS473" s="171"/>
      <c r="AT473" s="171"/>
      <c r="AU473" s="171"/>
      <c r="AV473" s="171"/>
      <c r="AX473" s="172"/>
      <c r="AY473" s="172"/>
      <c r="AZ473" s="172"/>
      <c r="BA473" s="172"/>
      <c r="BB473" s="172"/>
    </row>
    <row r="474" ht="15.75" customHeight="1">
      <c r="A474" s="172"/>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c r="AA474" s="171"/>
      <c r="AB474" s="171"/>
      <c r="AC474" s="171"/>
      <c r="AD474" s="171"/>
      <c r="AE474" s="171"/>
      <c r="AF474" s="171"/>
      <c r="AG474" s="171"/>
      <c r="AH474" s="171"/>
      <c r="AI474" s="171"/>
      <c r="AJ474" s="171"/>
      <c r="AK474" s="171"/>
      <c r="AL474" s="171"/>
      <c r="AM474" s="171"/>
      <c r="AN474" s="171"/>
      <c r="AO474" s="171"/>
      <c r="AP474" s="171"/>
      <c r="AQ474" s="171"/>
      <c r="AR474" s="171"/>
      <c r="AS474" s="171"/>
      <c r="AT474" s="171"/>
      <c r="AU474" s="171"/>
      <c r="AV474" s="171"/>
      <c r="AX474" s="172"/>
      <c r="AY474" s="172"/>
      <c r="AZ474" s="172"/>
      <c r="BA474" s="172"/>
      <c r="BB474" s="172"/>
    </row>
    <row r="475" ht="15.75" customHeight="1">
      <c r="A475" s="172"/>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c r="AA475" s="171"/>
      <c r="AB475" s="171"/>
      <c r="AC475" s="171"/>
      <c r="AD475" s="171"/>
      <c r="AE475" s="171"/>
      <c r="AF475" s="171"/>
      <c r="AG475" s="171"/>
      <c r="AH475" s="171"/>
      <c r="AI475" s="171"/>
      <c r="AJ475" s="171"/>
      <c r="AK475" s="171"/>
      <c r="AL475" s="171"/>
      <c r="AM475" s="171"/>
      <c r="AN475" s="171"/>
      <c r="AO475" s="171"/>
      <c r="AP475" s="171"/>
      <c r="AQ475" s="171"/>
      <c r="AR475" s="171"/>
      <c r="AS475" s="171"/>
      <c r="AT475" s="171"/>
      <c r="AU475" s="171"/>
      <c r="AV475" s="171"/>
      <c r="AX475" s="172"/>
      <c r="AY475" s="172"/>
      <c r="AZ475" s="172"/>
      <c r="BA475" s="172"/>
      <c r="BB475" s="172"/>
    </row>
    <row r="476" ht="15.75" customHeight="1">
      <c r="A476" s="172"/>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c r="AA476" s="171"/>
      <c r="AB476" s="171"/>
      <c r="AC476" s="171"/>
      <c r="AD476" s="171"/>
      <c r="AE476" s="171"/>
      <c r="AF476" s="171"/>
      <c r="AG476" s="171"/>
      <c r="AH476" s="171"/>
      <c r="AI476" s="171"/>
      <c r="AJ476" s="171"/>
      <c r="AK476" s="171"/>
      <c r="AL476" s="171"/>
      <c r="AM476" s="171"/>
      <c r="AN476" s="171"/>
      <c r="AO476" s="171"/>
      <c r="AP476" s="171"/>
      <c r="AQ476" s="171"/>
      <c r="AR476" s="171"/>
      <c r="AS476" s="171"/>
      <c r="AT476" s="171"/>
      <c r="AU476" s="171"/>
      <c r="AV476" s="171"/>
      <c r="AX476" s="172"/>
      <c r="AY476" s="172"/>
      <c r="AZ476" s="172"/>
      <c r="BA476" s="172"/>
      <c r="BB476" s="172"/>
    </row>
    <row r="477" ht="15.75" customHeight="1">
      <c r="A477" s="172"/>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c r="AA477" s="171"/>
      <c r="AB477" s="171"/>
      <c r="AC477" s="171"/>
      <c r="AD477" s="171"/>
      <c r="AE477" s="171"/>
      <c r="AF477" s="171"/>
      <c r="AG477" s="171"/>
      <c r="AH477" s="171"/>
      <c r="AI477" s="171"/>
      <c r="AJ477" s="171"/>
      <c r="AK477" s="171"/>
      <c r="AL477" s="171"/>
      <c r="AM477" s="171"/>
      <c r="AN477" s="171"/>
      <c r="AO477" s="171"/>
      <c r="AP477" s="171"/>
      <c r="AQ477" s="171"/>
      <c r="AR477" s="171"/>
      <c r="AS477" s="171"/>
      <c r="AT477" s="171"/>
      <c r="AU477" s="171"/>
      <c r="AV477" s="171"/>
      <c r="AX477" s="172"/>
      <c r="AY477" s="172"/>
      <c r="AZ477" s="172"/>
      <c r="BA477" s="172"/>
      <c r="BB477" s="172"/>
    </row>
    <row r="478" ht="15.75" customHeight="1">
      <c r="A478" s="172"/>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c r="AA478" s="171"/>
      <c r="AB478" s="171"/>
      <c r="AC478" s="171"/>
      <c r="AD478" s="171"/>
      <c r="AE478" s="171"/>
      <c r="AF478" s="171"/>
      <c r="AG478" s="171"/>
      <c r="AH478" s="171"/>
      <c r="AI478" s="171"/>
      <c r="AJ478" s="171"/>
      <c r="AK478" s="171"/>
      <c r="AL478" s="171"/>
      <c r="AM478" s="171"/>
      <c r="AN478" s="171"/>
      <c r="AO478" s="171"/>
      <c r="AP478" s="171"/>
      <c r="AQ478" s="171"/>
      <c r="AR478" s="171"/>
      <c r="AS478" s="171"/>
      <c r="AT478" s="171"/>
      <c r="AU478" s="171"/>
      <c r="AV478" s="171"/>
      <c r="AX478" s="172"/>
      <c r="AY478" s="172"/>
      <c r="AZ478" s="172"/>
      <c r="BA478" s="172"/>
      <c r="BB478" s="172"/>
    </row>
    <row r="479" ht="15.75" customHeight="1">
      <c r="A479" s="172"/>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c r="AA479" s="171"/>
      <c r="AB479" s="171"/>
      <c r="AC479" s="171"/>
      <c r="AD479" s="171"/>
      <c r="AE479" s="171"/>
      <c r="AF479" s="171"/>
      <c r="AG479" s="171"/>
      <c r="AH479" s="171"/>
      <c r="AI479" s="171"/>
      <c r="AJ479" s="171"/>
      <c r="AK479" s="171"/>
      <c r="AL479" s="171"/>
      <c r="AM479" s="171"/>
      <c r="AN479" s="171"/>
      <c r="AO479" s="171"/>
      <c r="AP479" s="171"/>
      <c r="AQ479" s="171"/>
      <c r="AR479" s="171"/>
      <c r="AS479" s="171"/>
      <c r="AT479" s="171"/>
      <c r="AU479" s="171"/>
      <c r="AV479" s="171"/>
      <c r="AX479" s="172"/>
      <c r="AY479" s="172"/>
      <c r="AZ479" s="172"/>
      <c r="BA479" s="172"/>
      <c r="BB479" s="172"/>
    </row>
    <row r="480" ht="15.75" customHeight="1">
      <c r="A480" s="172"/>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c r="AA480" s="171"/>
      <c r="AB480" s="171"/>
      <c r="AC480" s="171"/>
      <c r="AD480" s="171"/>
      <c r="AE480" s="171"/>
      <c r="AF480" s="171"/>
      <c r="AG480" s="171"/>
      <c r="AH480" s="171"/>
      <c r="AI480" s="171"/>
      <c r="AJ480" s="171"/>
      <c r="AK480" s="171"/>
      <c r="AL480" s="171"/>
      <c r="AM480" s="171"/>
      <c r="AN480" s="171"/>
      <c r="AO480" s="171"/>
      <c r="AP480" s="171"/>
      <c r="AQ480" s="171"/>
      <c r="AR480" s="171"/>
      <c r="AS480" s="171"/>
      <c r="AT480" s="171"/>
      <c r="AU480" s="171"/>
      <c r="AV480" s="171"/>
      <c r="AX480" s="172"/>
      <c r="AY480" s="172"/>
      <c r="AZ480" s="172"/>
      <c r="BA480" s="172"/>
      <c r="BB480" s="172"/>
    </row>
    <row r="481" ht="15.75" customHeight="1">
      <c r="A481" s="172"/>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c r="AA481" s="171"/>
      <c r="AB481" s="171"/>
      <c r="AC481" s="171"/>
      <c r="AD481" s="171"/>
      <c r="AE481" s="171"/>
      <c r="AF481" s="171"/>
      <c r="AG481" s="171"/>
      <c r="AH481" s="171"/>
      <c r="AI481" s="171"/>
      <c r="AJ481" s="171"/>
      <c r="AK481" s="171"/>
      <c r="AL481" s="171"/>
      <c r="AM481" s="171"/>
      <c r="AN481" s="171"/>
      <c r="AO481" s="171"/>
      <c r="AP481" s="171"/>
      <c r="AQ481" s="171"/>
      <c r="AR481" s="171"/>
      <c r="AS481" s="171"/>
      <c r="AT481" s="171"/>
      <c r="AU481" s="171"/>
      <c r="AV481" s="171"/>
      <c r="AX481" s="172"/>
      <c r="AY481" s="172"/>
      <c r="AZ481" s="172"/>
      <c r="BA481" s="172"/>
      <c r="BB481" s="172"/>
    </row>
    <row r="482" ht="15.75" customHeight="1">
      <c r="A482" s="172"/>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c r="AA482" s="171"/>
      <c r="AB482" s="171"/>
      <c r="AC482" s="171"/>
      <c r="AD482" s="171"/>
      <c r="AE482" s="171"/>
      <c r="AF482" s="171"/>
      <c r="AG482" s="171"/>
      <c r="AH482" s="171"/>
      <c r="AI482" s="171"/>
      <c r="AJ482" s="171"/>
      <c r="AK482" s="171"/>
      <c r="AL482" s="171"/>
      <c r="AM482" s="171"/>
      <c r="AN482" s="171"/>
      <c r="AO482" s="171"/>
      <c r="AP482" s="171"/>
      <c r="AQ482" s="171"/>
      <c r="AR482" s="171"/>
      <c r="AS482" s="171"/>
      <c r="AT482" s="171"/>
      <c r="AU482" s="171"/>
      <c r="AV482" s="171"/>
      <c r="AX482" s="172"/>
      <c r="AY482" s="172"/>
      <c r="AZ482" s="172"/>
      <c r="BA482" s="172"/>
      <c r="BB482" s="172"/>
    </row>
    <row r="483" ht="15.75" customHeight="1">
      <c r="A483" s="172"/>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c r="AA483" s="171"/>
      <c r="AB483" s="171"/>
      <c r="AC483" s="171"/>
      <c r="AD483" s="171"/>
      <c r="AE483" s="171"/>
      <c r="AF483" s="171"/>
      <c r="AG483" s="171"/>
      <c r="AH483" s="171"/>
      <c r="AI483" s="171"/>
      <c r="AJ483" s="171"/>
      <c r="AK483" s="171"/>
      <c r="AL483" s="171"/>
      <c r="AM483" s="171"/>
      <c r="AN483" s="171"/>
      <c r="AO483" s="171"/>
      <c r="AP483" s="171"/>
      <c r="AQ483" s="171"/>
      <c r="AR483" s="171"/>
      <c r="AS483" s="171"/>
      <c r="AT483" s="171"/>
      <c r="AU483" s="171"/>
      <c r="AV483" s="171"/>
      <c r="AX483" s="172"/>
      <c r="AY483" s="172"/>
      <c r="AZ483" s="172"/>
      <c r="BA483" s="172"/>
      <c r="BB483" s="172"/>
    </row>
    <row r="484" ht="15.75" customHeight="1">
      <c r="A484" s="172"/>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c r="AA484" s="171"/>
      <c r="AB484" s="171"/>
      <c r="AC484" s="171"/>
      <c r="AD484" s="171"/>
      <c r="AE484" s="171"/>
      <c r="AF484" s="171"/>
      <c r="AG484" s="171"/>
      <c r="AH484" s="171"/>
      <c r="AI484" s="171"/>
      <c r="AJ484" s="171"/>
      <c r="AK484" s="171"/>
      <c r="AL484" s="171"/>
      <c r="AM484" s="171"/>
      <c r="AN484" s="171"/>
      <c r="AO484" s="171"/>
      <c r="AP484" s="171"/>
      <c r="AQ484" s="171"/>
      <c r="AR484" s="171"/>
      <c r="AS484" s="171"/>
      <c r="AT484" s="171"/>
      <c r="AU484" s="171"/>
      <c r="AV484" s="171"/>
      <c r="AX484" s="172"/>
      <c r="AY484" s="172"/>
      <c r="AZ484" s="172"/>
      <c r="BA484" s="172"/>
      <c r="BB484" s="172"/>
    </row>
    <row r="485" ht="15.75" customHeight="1">
      <c r="A485" s="172"/>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c r="AA485" s="171"/>
      <c r="AB485" s="171"/>
      <c r="AC485" s="171"/>
      <c r="AD485" s="171"/>
      <c r="AE485" s="171"/>
      <c r="AF485" s="171"/>
      <c r="AG485" s="171"/>
      <c r="AH485" s="171"/>
      <c r="AI485" s="171"/>
      <c r="AJ485" s="171"/>
      <c r="AK485" s="171"/>
      <c r="AL485" s="171"/>
      <c r="AM485" s="171"/>
      <c r="AN485" s="171"/>
      <c r="AO485" s="171"/>
      <c r="AP485" s="171"/>
      <c r="AQ485" s="171"/>
      <c r="AR485" s="171"/>
      <c r="AS485" s="171"/>
      <c r="AT485" s="171"/>
      <c r="AU485" s="171"/>
      <c r="AV485" s="171"/>
      <c r="AX485" s="172"/>
      <c r="AY485" s="172"/>
      <c r="AZ485" s="172"/>
      <c r="BA485" s="172"/>
      <c r="BB485" s="172"/>
    </row>
    <row r="486" ht="15.75" customHeight="1">
      <c r="A486" s="172"/>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c r="AA486" s="171"/>
      <c r="AB486" s="171"/>
      <c r="AC486" s="171"/>
      <c r="AD486" s="171"/>
      <c r="AE486" s="171"/>
      <c r="AF486" s="171"/>
      <c r="AG486" s="171"/>
      <c r="AH486" s="171"/>
      <c r="AI486" s="171"/>
      <c r="AJ486" s="171"/>
      <c r="AK486" s="171"/>
      <c r="AL486" s="171"/>
      <c r="AM486" s="171"/>
      <c r="AN486" s="171"/>
      <c r="AO486" s="171"/>
      <c r="AP486" s="171"/>
      <c r="AQ486" s="171"/>
      <c r="AR486" s="171"/>
      <c r="AS486" s="171"/>
      <c r="AT486" s="171"/>
      <c r="AU486" s="171"/>
      <c r="AV486" s="171"/>
      <c r="AX486" s="172"/>
      <c r="AY486" s="172"/>
      <c r="AZ486" s="172"/>
      <c r="BA486" s="172"/>
      <c r="BB486" s="172"/>
    </row>
    <row r="487" ht="15.75" customHeight="1">
      <c r="A487" s="172"/>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c r="AA487" s="171"/>
      <c r="AB487" s="171"/>
      <c r="AC487" s="171"/>
      <c r="AD487" s="171"/>
      <c r="AE487" s="171"/>
      <c r="AF487" s="171"/>
      <c r="AG487" s="171"/>
      <c r="AH487" s="171"/>
      <c r="AI487" s="171"/>
      <c r="AJ487" s="171"/>
      <c r="AK487" s="171"/>
      <c r="AL487" s="171"/>
      <c r="AM487" s="171"/>
      <c r="AN487" s="171"/>
      <c r="AO487" s="171"/>
      <c r="AP487" s="171"/>
      <c r="AQ487" s="171"/>
      <c r="AR487" s="171"/>
      <c r="AS487" s="171"/>
      <c r="AT487" s="171"/>
      <c r="AU487" s="171"/>
      <c r="AV487" s="171"/>
      <c r="AX487" s="172"/>
      <c r="AY487" s="172"/>
      <c r="AZ487" s="172"/>
      <c r="BA487" s="172"/>
      <c r="BB487" s="172"/>
    </row>
    <row r="488" ht="15.75" customHeight="1">
      <c r="A488" s="172"/>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c r="AA488" s="171"/>
      <c r="AB488" s="171"/>
      <c r="AC488" s="171"/>
      <c r="AD488" s="171"/>
      <c r="AE488" s="171"/>
      <c r="AF488" s="171"/>
      <c r="AG488" s="171"/>
      <c r="AH488" s="171"/>
      <c r="AI488" s="171"/>
      <c r="AJ488" s="171"/>
      <c r="AK488" s="171"/>
      <c r="AL488" s="171"/>
      <c r="AM488" s="171"/>
      <c r="AN488" s="171"/>
      <c r="AO488" s="171"/>
      <c r="AP488" s="171"/>
      <c r="AQ488" s="171"/>
      <c r="AR488" s="171"/>
      <c r="AS488" s="171"/>
      <c r="AT488" s="171"/>
      <c r="AU488" s="171"/>
      <c r="AV488" s="171"/>
      <c r="AX488" s="172"/>
      <c r="AY488" s="172"/>
      <c r="AZ488" s="172"/>
      <c r="BA488" s="172"/>
      <c r="BB488" s="172"/>
    </row>
    <row r="489" ht="15.75" customHeight="1">
      <c r="A489" s="172"/>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c r="AA489" s="171"/>
      <c r="AB489" s="171"/>
      <c r="AC489" s="171"/>
      <c r="AD489" s="171"/>
      <c r="AE489" s="171"/>
      <c r="AF489" s="171"/>
      <c r="AG489" s="171"/>
      <c r="AH489" s="171"/>
      <c r="AI489" s="171"/>
      <c r="AJ489" s="171"/>
      <c r="AK489" s="171"/>
      <c r="AL489" s="171"/>
      <c r="AM489" s="171"/>
      <c r="AN489" s="171"/>
      <c r="AO489" s="171"/>
      <c r="AP489" s="171"/>
      <c r="AQ489" s="171"/>
      <c r="AR489" s="171"/>
      <c r="AS489" s="171"/>
      <c r="AT489" s="171"/>
      <c r="AU489" s="171"/>
      <c r="AV489" s="171"/>
      <c r="AX489" s="172"/>
      <c r="AY489" s="172"/>
      <c r="AZ489" s="172"/>
      <c r="BA489" s="172"/>
      <c r="BB489" s="172"/>
    </row>
    <row r="490" ht="15.75" customHeight="1">
      <c r="A490" s="172"/>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c r="AA490" s="171"/>
      <c r="AB490" s="171"/>
      <c r="AC490" s="171"/>
      <c r="AD490" s="171"/>
      <c r="AE490" s="171"/>
      <c r="AF490" s="171"/>
      <c r="AG490" s="171"/>
      <c r="AH490" s="171"/>
      <c r="AI490" s="171"/>
      <c r="AJ490" s="171"/>
      <c r="AK490" s="171"/>
      <c r="AL490" s="171"/>
      <c r="AM490" s="171"/>
      <c r="AN490" s="171"/>
      <c r="AO490" s="171"/>
      <c r="AP490" s="171"/>
      <c r="AQ490" s="171"/>
      <c r="AR490" s="171"/>
      <c r="AS490" s="171"/>
      <c r="AT490" s="171"/>
      <c r="AU490" s="171"/>
      <c r="AV490" s="171"/>
      <c r="AX490" s="172"/>
      <c r="AY490" s="172"/>
      <c r="AZ490" s="172"/>
      <c r="BA490" s="172"/>
      <c r="BB490" s="172"/>
    </row>
    <row r="491" ht="15.75" customHeight="1">
      <c r="A491" s="172"/>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c r="AA491" s="171"/>
      <c r="AB491" s="171"/>
      <c r="AC491" s="171"/>
      <c r="AD491" s="171"/>
      <c r="AE491" s="171"/>
      <c r="AF491" s="171"/>
      <c r="AG491" s="171"/>
      <c r="AH491" s="171"/>
      <c r="AI491" s="171"/>
      <c r="AJ491" s="171"/>
      <c r="AK491" s="171"/>
      <c r="AL491" s="171"/>
      <c r="AM491" s="171"/>
      <c r="AN491" s="171"/>
      <c r="AO491" s="171"/>
      <c r="AP491" s="171"/>
      <c r="AQ491" s="171"/>
      <c r="AR491" s="171"/>
      <c r="AS491" s="171"/>
      <c r="AT491" s="171"/>
      <c r="AU491" s="171"/>
      <c r="AV491" s="171"/>
      <c r="AX491" s="172"/>
      <c r="AY491" s="172"/>
      <c r="AZ491" s="172"/>
      <c r="BA491" s="172"/>
      <c r="BB491" s="172"/>
    </row>
    <row r="492" ht="15.75" customHeight="1">
      <c r="A492" s="172"/>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c r="AA492" s="171"/>
      <c r="AB492" s="171"/>
      <c r="AC492" s="171"/>
      <c r="AD492" s="171"/>
      <c r="AE492" s="171"/>
      <c r="AF492" s="171"/>
      <c r="AG492" s="171"/>
      <c r="AH492" s="171"/>
      <c r="AI492" s="171"/>
      <c r="AJ492" s="171"/>
      <c r="AK492" s="171"/>
      <c r="AL492" s="171"/>
      <c r="AM492" s="171"/>
      <c r="AN492" s="171"/>
      <c r="AO492" s="171"/>
      <c r="AP492" s="171"/>
      <c r="AQ492" s="171"/>
      <c r="AR492" s="171"/>
      <c r="AS492" s="171"/>
      <c r="AT492" s="171"/>
      <c r="AU492" s="171"/>
      <c r="AV492" s="171"/>
      <c r="AX492" s="172"/>
      <c r="AY492" s="172"/>
      <c r="AZ492" s="172"/>
      <c r="BA492" s="172"/>
      <c r="BB492" s="172"/>
    </row>
    <row r="493" ht="15.75" customHeight="1">
      <c r="A493" s="172"/>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c r="AA493" s="171"/>
      <c r="AB493" s="171"/>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X493" s="172"/>
      <c r="AY493" s="172"/>
      <c r="AZ493" s="172"/>
      <c r="BA493" s="172"/>
      <c r="BB493" s="172"/>
    </row>
    <row r="494" ht="15.75" customHeight="1">
      <c r="A494" s="172"/>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c r="AA494" s="171"/>
      <c r="AB494" s="171"/>
      <c r="AC494" s="171"/>
      <c r="AD494" s="171"/>
      <c r="AE494" s="171"/>
      <c r="AF494" s="171"/>
      <c r="AG494" s="171"/>
      <c r="AH494" s="171"/>
      <c r="AI494" s="171"/>
      <c r="AJ494" s="171"/>
      <c r="AK494" s="171"/>
      <c r="AL494" s="171"/>
      <c r="AM494" s="171"/>
      <c r="AN494" s="171"/>
      <c r="AO494" s="171"/>
      <c r="AP494" s="171"/>
      <c r="AQ494" s="171"/>
      <c r="AR494" s="171"/>
      <c r="AS494" s="171"/>
      <c r="AT494" s="171"/>
      <c r="AU494" s="171"/>
      <c r="AV494" s="171"/>
      <c r="AX494" s="172"/>
      <c r="AY494" s="172"/>
      <c r="AZ494" s="172"/>
      <c r="BA494" s="172"/>
      <c r="BB494" s="172"/>
    </row>
    <row r="495" ht="15.75" customHeight="1">
      <c r="A495" s="172"/>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c r="AA495" s="171"/>
      <c r="AB495" s="171"/>
      <c r="AC495" s="171"/>
      <c r="AD495" s="171"/>
      <c r="AE495" s="171"/>
      <c r="AF495" s="171"/>
      <c r="AG495" s="171"/>
      <c r="AH495" s="171"/>
      <c r="AI495" s="171"/>
      <c r="AJ495" s="171"/>
      <c r="AK495" s="171"/>
      <c r="AL495" s="171"/>
      <c r="AM495" s="171"/>
      <c r="AN495" s="171"/>
      <c r="AO495" s="171"/>
      <c r="AP495" s="171"/>
      <c r="AQ495" s="171"/>
      <c r="AR495" s="171"/>
      <c r="AS495" s="171"/>
      <c r="AT495" s="171"/>
      <c r="AU495" s="171"/>
      <c r="AV495" s="171"/>
      <c r="AX495" s="172"/>
      <c r="AY495" s="172"/>
      <c r="AZ495" s="172"/>
      <c r="BA495" s="172"/>
      <c r="BB495" s="172"/>
    </row>
    <row r="496" ht="15.75" customHeight="1">
      <c r="A496" s="172"/>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c r="AA496" s="171"/>
      <c r="AB496" s="171"/>
      <c r="AC496" s="171"/>
      <c r="AD496" s="171"/>
      <c r="AE496" s="171"/>
      <c r="AF496" s="171"/>
      <c r="AG496" s="171"/>
      <c r="AH496" s="171"/>
      <c r="AI496" s="171"/>
      <c r="AJ496" s="171"/>
      <c r="AK496" s="171"/>
      <c r="AL496" s="171"/>
      <c r="AM496" s="171"/>
      <c r="AN496" s="171"/>
      <c r="AO496" s="171"/>
      <c r="AP496" s="171"/>
      <c r="AQ496" s="171"/>
      <c r="AR496" s="171"/>
      <c r="AS496" s="171"/>
      <c r="AT496" s="171"/>
      <c r="AU496" s="171"/>
      <c r="AV496" s="171"/>
      <c r="AX496" s="172"/>
      <c r="AY496" s="172"/>
      <c r="AZ496" s="172"/>
      <c r="BA496" s="172"/>
      <c r="BB496" s="172"/>
    </row>
    <row r="497" ht="15.75" customHeight="1">
      <c r="A497" s="172"/>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c r="AA497" s="171"/>
      <c r="AB497" s="171"/>
      <c r="AC497" s="171"/>
      <c r="AD497" s="171"/>
      <c r="AE497" s="171"/>
      <c r="AF497" s="171"/>
      <c r="AG497" s="171"/>
      <c r="AH497" s="171"/>
      <c r="AI497" s="171"/>
      <c r="AJ497" s="171"/>
      <c r="AK497" s="171"/>
      <c r="AL497" s="171"/>
      <c r="AM497" s="171"/>
      <c r="AN497" s="171"/>
      <c r="AO497" s="171"/>
      <c r="AP497" s="171"/>
      <c r="AQ497" s="171"/>
      <c r="AR497" s="171"/>
      <c r="AS497" s="171"/>
      <c r="AT497" s="171"/>
      <c r="AU497" s="171"/>
      <c r="AV497" s="171"/>
      <c r="AX497" s="172"/>
      <c r="AY497" s="172"/>
      <c r="AZ497" s="172"/>
      <c r="BA497" s="172"/>
      <c r="BB497" s="172"/>
    </row>
    <row r="498" ht="15.75" customHeight="1">
      <c r="A498" s="172"/>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c r="AA498" s="171"/>
      <c r="AB498" s="171"/>
      <c r="AC498" s="171"/>
      <c r="AD498" s="171"/>
      <c r="AE498" s="171"/>
      <c r="AF498" s="171"/>
      <c r="AG498" s="171"/>
      <c r="AH498" s="171"/>
      <c r="AI498" s="171"/>
      <c r="AJ498" s="171"/>
      <c r="AK498" s="171"/>
      <c r="AL498" s="171"/>
      <c r="AM498" s="171"/>
      <c r="AN498" s="171"/>
      <c r="AO498" s="171"/>
      <c r="AP498" s="171"/>
      <c r="AQ498" s="171"/>
      <c r="AR498" s="171"/>
      <c r="AS498" s="171"/>
      <c r="AT498" s="171"/>
      <c r="AU498" s="171"/>
      <c r="AV498" s="171"/>
      <c r="AX498" s="172"/>
      <c r="AY498" s="172"/>
      <c r="AZ498" s="172"/>
      <c r="BA498" s="172"/>
      <c r="BB498" s="172"/>
    </row>
    <row r="499" ht="15.75" customHeight="1">
      <c r="A499" s="172"/>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c r="AA499" s="171"/>
      <c r="AB499" s="171"/>
      <c r="AC499" s="171"/>
      <c r="AD499" s="171"/>
      <c r="AE499" s="171"/>
      <c r="AF499" s="171"/>
      <c r="AG499" s="171"/>
      <c r="AH499" s="171"/>
      <c r="AI499" s="171"/>
      <c r="AJ499" s="171"/>
      <c r="AK499" s="171"/>
      <c r="AL499" s="171"/>
      <c r="AM499" s="171"/>
      <c r="AN499" s="171"/>
      <c r="AO499" s="171"/>
      <c r="AP499" s="171"/>
      <c r="AQ499" s="171"/>
      <c r="AR499" s="171"/>
      <c r="AS499" s="171"/>
      <c r="AT499" s="171"/>
      <c r="AU499" s="171"/>
      <c r="AV499" s="171"/>
      <c r="AX499" s="172"/>
      <c r="AY499" s="172"/>
      <c r="AZ499" s="172"/>
      <c r="BA499" s="172"/>
      <c r="BB499" s="172"/>
    </row>
    <row r="500" ht="15.75" customHeight="1">
      <c r="A500" s="172"/>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c r="AA500" s="171"/>
      <c r="AB500" s="171"/>
      <c r="AC500" s="171"/>
      <c r="AD500" s="171"/>
      <c r="AE500" s="171"/>
      <c r="AF500" s="171"/>
      <c r="AG500" s="171"/>
      <c r="AH500" s="171"/>
      <c r="AI500" s="171"/>
      <c r="AJ500" s="171"/>
      <c r="AK500" s="171"/>
      <c r="AL500" s="171"/>
      <c r="AM500" s="171"/>
      <c r="AN500" s="171"/>
      <c r="AO500" s="171"/>
      <c r="AP500" s="171"/>
      <c r="AQ500" s="171"/>
      <c r="AR500" s="171"/>
      <c r="AS500" s="171"/>
      <c r="AT500" s="171"/>
      <c r="AU500" s="171"/>
      <c r="AV500" s="171"/>
      <c r="AX500" s="172"/>
      <c r="AY500" s="172"/>
      <c r="AZ500" s="172"/>
      <c r="BA500" s="172"/>
      <c r="BB500" s="172"/>
    </row>
    <row r="501" ht="15.75" customHeight="1">
      <c r="A501" s="172"/>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c r="AA501" s="171"/>
      <c r="AB501" s="171"/>
      <c r="AC501" s="171"/>
      <c r="AD501" s="171"/>
      <c r="AE501" s="171"/>
      <c r="AF501" s="171"/>
      <c r="AG501" s="171"/>
      <c r="AH501" s="171"/>
      <c r="AI501" s="171"/>
      <c r="AJ501" s="171"/>
      <c r="AK501" s="171"/>
      <c r="AL501" s="171"/>
      <c r="AM501" s="171"/>
      <c r="AN501" s="171"/>
      <c r="AO501" s="171"/>
      <c r="AP501" s="171"/>
      <c r="AQ501" s="171"/>
      <c r="AR501" s="171"/>
      <c r="AS501" s="171"/>
      <c r="AT501" s="171"/>
      <c r="AU501" s="171"/>
      <c r="AV501" s="171"/>
      <c r="AX501" s="172"/>
      <c r="AY501" s="172"/>
      <c r="AZ501" s="172"/>
      <c r="BA501" s="172"/>
      <c r="BB501" s="172"/>
    </row>
    <row r="502" ht="15.75" customHeight="1">
      <c r="A502" s="172"/>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c r="AA502" s="171"/>
      <c r="AB502" s="171"/>
      <c r="AC502" s="171"/>
      <c r="AD502" s="171"/>
      <c r="AE502" s="171"/>
      <c r="AF502" s="171"/>
      <c r="AG502" s="171"/>
      <c r="AH502" s="171"/>
      <c r="AI502" s="171"/>
      <c r="AJ502" s="171"/>
      <c r="AK502" s="171"/>
      <c r="AL502" s="171"/>
      <c r="AM502" s="171"/>
      <c r="AN502" s="171"/>
      <c r="AO502" s="171"/>
      <c r="AP502" s="171"/>
      <c r="AQ502" s="171"/>
      <c r="AR502" s="171"/>
      <c r="AS502" s="171"/>
      <c r="AT502" s="171"/>
      <c r="AU502" s="171"/>
      <c r="AV502" s="171"/>
      <c r="AX502" s="172"/>
      <c r="AY502" s="172"/>
      <c r="AZ502" s="172"/>
      <c r="BA502" s="172"/>
      <c r="BB502" s="172"/>
    </row>
    <row r="503" ht="15.75" customHeight="1">
      <c r="A503" s="172"/>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c r="AA503" s="171"/>
      <c r="AB503" s="171"/>
      <c r="AC503" s="171"/>
      <c r="AD503" s="171"/>
      <c r="AE503" s="171"/>
      <c r="AF503" s="171"/>
      <c r="AG503" s="171"/>
      <c r="AH503" s="171"/>
      <c r="AI503" s="171"/>
      <c r="AJ503" s="171"/>
      <c r="AK503" s="171"/>
      <c r="AL503" s="171"/>
      <c r="AM503" s="171"/>
      <c r="AN503" s="171"/>
      <c r="AO503" s="171"/>
      <c r="AP503" s="171"/>
      <c r="AQ503" s="171"/>
      <c r="AR503" s="171"/>
      <c r="AS503" s="171"/>
      <c r="AT503" s="171"/>
      <c r="AU503" s="171"/>
      <c r="AV503" s="171"/>
      <c r="AX503" s="172"/>
      <c r="AY503" s="172"/>
      <c r="AZ503" s="172"/>
      <c r="BA503" s="172"/>
      <c r="BB503" s="172"/>
    </row>
    <row r="504" ht="15.75" customHeight="1">
      <c r="A504" s="172"/>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c r="AA504" s="171"/>
      <c r="AB504" s="171"/>
      <c r="AC504" s="171"/>
      <c r="AD504" s="171"/>
      <c r="AE504" s="171"/>
      <c r="AF504" s="171"/>
      <c r="AG504" s="171"/>
      <c r="AH504" s="171"/>
      <c r="AI504" s="171"/>
      <c r="AJ504" s="171"/>
      <c r="AK504" s="171"/>
      <c r="AL504" s="171"/>
      <c r="AM504" s="171"/>
      <c r="AN504" s="171"/>
      <c r="AO504" s="171"/>
      <c r="AP504" s="171"/>
      <c r="AQ504" s="171"/>
      <c r="AR504" s="171"/>
      <c r="AS504" s="171"/>
      <c r="AT504" s="171"/>
      <c r="AU504" s="171"/>
      <c r="AV504" s="171"/>
      <c r="AX504" s="172"/>
      <c r="AY504" s="172"/>
      <c r="AZ504" s="172"/>
      <c r="BA504" s="172"/>
      <c r="BB504" s="172"/>
    </row>
    <row r="505" ht="15.75" customHeight="1">
      <c r="A505" s="172"/>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c r="AA505" s="171"/>
      <c r="AB505" s="171"/>
      <c r="AC505" s="171"/>
      <c r="AD505" s="171"/>
      <c r="AE505" s="171"/>
      <c r="AF505" s="171"/>
      <c r="AG505" s="171"/>
      <c r="AH505" s="171"/>
      <c r="AI505" s="171"/>
      <c r="AJ505" s="171"/>
      <c r="AK505" s="171"/>
      <c r="AL505" s="171"/>
      <c r="AM505" s="171"/>
      <c r="AN505" s="171"/>
      <c r="AO505" s="171"/>
      <c r="AP505" s="171"/>
      <c r="AQ505" s="171"/>
      <c r="AR505" s="171"/>
      <c r="AS505" s="171"/>
      <c r="AT505" s="171"/>
      <c r="AU505" s="171"/>
      <c r="AV505" s="171"/>
      <c r="AX505" s="172"/>
      <c r="AY505" s="172"/>
      <c r="AZ505" s="172"/>
      <c r="BA505" s="172"/>
      <c r="BB505" s="172"/>
    </row>
    <row r="506" ht="15.75" customHeight="1">
      <c r="A506" s="172"/>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c r="AA506" s="171"/>
      <c r="AB506" s="171"/>
      <c r="AC506" s="171"/>
      <c r="AD506" s="171"/>
      <c r="AE506" s="171"/>
      <c r="AF506" s="171"/>
      <c r="AG506" s="171"/>
      <c r="AH506" s="171"/>
      <c r="AI506" s="171"/>
      <c r="AJ506" s="171"/>
      <c r="AK506" s="171"/>
      <c r="AL506" s="171"/>
      <c r="AM506" s="171"/>
      <c r="AN506" s="171"/>
      <c r="AO506" s="171"/>
      <c r="AP506" s="171"/>
      <c r="AQ506" s="171"/>
      <c r="AR506" s="171"/>
      <c r="AS506" s="171"/>
      <c r="AT506" s="171"/>
      <c r="AU506" s="171"/>
      <c r="AV506" s="171"/>
      <c r="AX506" s="172"/>
      <c r="AY506" s="172"/>
      <c r="AZ506" s="172"/>
      <c r="BA506" s="172"/>
      <c r="BB506" s="172"/>
    </row>
    <row r="507" ht="15.75" customHeight="1">
      <c r="A507" s="172"/>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c r="AA507" s="171"/>
      <c r="AB507" s="171"/>
      <c r="AC507" s="171"/>
      <c r="AD507" s="171"/>
      <c r="AE507" s="171"/>
      <c r="AF507" s="171"/>
      <c r="AG507" s="171"/>
      <c r="AH507" s="171"/>
      <c r="AI507" s="171"/>
      <c r="AJ507" s="171"/>
      <c r="AK507" s="171"/>
      <c r="AL507" s="171"/>
      <c r="AM507" s="171"/>
      <c r="AN507" s="171"/>
      <c r="AO507" s="171"/>
      <c r="AP507" s="171"/>
      <c r="AQ507" s="171"/>
      <c r="AR507" s="171"/>
      <c r="AS507" s="171"/>
      <c r="AT507" s="171"/>
      <c r="AU507" s="171"/>
      <c r="AV507" s="171"/>
      <c r="AX507" s="172"/>
      <c r="AY507" s="172"/>
      <c r="AZ507" s="172"/>
      <c r="BA507" s="172"/>
      <c r="BB507" s="172"/>
    </row>
    <row r="508" ht="15.75" customHeight="1">
      <c r="A508" s="172"/>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c r="AA508" s="171"/>
      <c r="AB508" s="171"/>
      <c r="AC508" s="171"/>
      <c r="AD508" s="171"/>
      <c r="AE508" s="171"/>
      <c r="AF508" s="171"/>
      <c r="AG508" s="171"/>
      <c r="AH508" s="171"/>
      <c r="AI508" s="171"/>
      <c r="AJ508" s="171"/>
      <c r="AK508" s="171"/>
      <c r="AL508" s="171"/>
      <c r="AM508" s="171"/>
      <c r="AN508" s="171"/>
      <c r="AO508" s="171"/>
      <c r="AP508" s="171"/>
      <c r="AQ508" s="171"/>
      <c r="AR508" s="171"/>
      <c r="AS508" s="171"/>
      <c r="AT508" s="171"/>
      <c r="AU508" s="171"/>
      <c r="AV508" s="171"/>
      <c r="AX508" s="172"/>
      <c r="AY508" s="172"/>
      <c r="AZ508" s="172"/>
      <c r="BA508" s="172"/>
      <c r="BB508" s="172"/>
    </row>
    <row r="509" ht="15.75" customHeight="1">
      <c r="A509" s="172"/>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c r="AA509" s="171"/>
      <c r="AB509" s="171"/>
      <c r="AC509" s="171"/>
      <c r="AD509" s="171"/>
      <c r="AE509" s="171"/>
      <c r="AF509" s="171"/>
      <c r="AG509" s="171"/>
      <c r="AH509" s="171"/>
      <c r="AI509" s="171"/>
      <c r="AJ509" s="171"/>
      <c r="AK509" s="171"/>
      <c r="AL509" s="171"/>
      <c r="AM509" s="171"/>
      <c r="AN509" s="171"/>
      <c r="AO509" s="171"/>
      <c r="AP509" s="171"/>
      <c r="AQ509" s="171"/>
      <c r="AR509" s="171"/>
      <c r="AS509" s="171"/>
      <c r="AT509" s="171"/>
      <c r="AU509" s="171"/>
      <c r="AV509" s="171"/>
      <c r="AX509" s="172"/>
      <c r="AY509" s="172"/>
      <c r="AZ509" s="172"/>
      <c r="BA509" s="172"/>
      <c r="BB509" s="172"/>
    </row>
    <row r="510" ht="15.75" customHeight="1">
      <c r="A510" s="172"/>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c r="AA510" s="171"/>
      <c r="AB510" s="171"/>
      <c r="AC510" s="171"/>
      <c r="AD510" s="171"/>
      <c r="AE510" s="171"/>
      <c r="AF510" s="171"/>
      <c r="AG510" s="171"/>
      <c r="AH510" s="171"/>
      <c r="AI510" s="171"/>
      <c r="AJ510" s="171"/>
      <c r="AK510" s="171"/>
      <c r="AL510" s="171"/>
      <c r="AM510" s="171"/>
      <c r="AN510" s="171"/>
      <c r="AO510" s="171"/>
      <c r="AP510" s="171"/>
      <c r="AQ510" s="171"/>
      <c r="AR510" s="171"/>
      <c r="AS510" s="171"/>
      <c r="AT510" s="171"/>
      <c r="AU510" s="171"/>
      <c r="AV510" s="171"/>
      <c r="AX510" s="172"/>
      <c r="AY510" s="172"/>
      <c r="AZ510" s="172"/>
      <c r="BA510" s="172"/>
      <c r="BB510" s="172"/>
    </row>
    <row r="511" ht="15.75" customHeight="1">
      <c r="A511" s="172"/>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c r="AA511" s="171"/>
      <c r="AB511" s="171"/>
      <c r="AC511" s="171"/>
      <c r="AD511" s="171"/>
      <c r="AE511" s="171"/>
      <c r="AF511" s="171"/>
      <c r="AG511" s="171"/>
      <c r="AH511" s="171"/>
      <c r="AI511" s="171"/>
      <c r="AJ511" s="171"/>
      <c r="AK511" s="171"/>
      <c r="AL511" s="171"/>
      <c r="AM511" s="171"/>
      <c r="AN511" s="171"/>
      <c r="AO511" s="171"/>
      <c r="AP511" s="171"/>
      <c r="AQ511" s="171"/>
      <c r="AR511" s="171"/>
      <c r="AS511" s="171"/>
      <c r="AT511" s="171"/>
      <c r="AU511" s="171"/>
      <c r="AV511" s="171"/>
      <c r="AX511" s="172"/>
      <c r="AY511" s="172"/>
      <c r="AZ511" s="172"/>
      <c r="BA511" s="172"/>
      <c r="BB511" s="172"/>
    </row>
    <row r="512" ht="15.75" customHeight="1">
      <c r="A512" s="172"/>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c r="AA512" s="171"/>
      <c r="AB512" s="171"/>
      <c r="AC512" s="171"/>
      <c r="AD512" s="171"/>
      <c r="AE512" s="171"/>
      <c r="AF512" s="171"/>
      <c r="AG512" s="171"/>
      <c r="AH512" s="171"/>
      <c r="AI512" s="171"/>
      <c r="AJ512" s="171"/>
      <c r="AK512" s="171"/>
      <c r="AL512" s="171"/>
      <c r="AM512" s="171"/>
      <c r="AN512" s="171"/>
      <c r="AO512" s="171"/>
      <c r="AP512" s="171"/>
      <c r="AQ512" s="171"/>
      <c r="AR512" s="171"/>
      <c r="AS512" s="171"/>
      <c r="AT512" s="171"/>
      <c r="AU512" s="171"/>
      <c r="AV512" s="171"/>
      <c r="AX512" s="172"/>
      <c r="AY512" s="172"/>
      <c r="AZ512" s="172"/>
      <c r="BA512" s="172"/>
      <c r="BB512" s="172"/>
    </row>
    <row r="513" ht="15.75" customHeight="1">
      <c r="A513" s="172"/>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c r="AA513" s="171"/>
      <c r="AB513" s="171"/>
      <c r="AC513" s="171"/>
      <c r="AD513" s="171"/>
      <c r="AE513" s="171"/>
      <c r="AF513" s="171"/>
      <c r="AG513" s="171"/>
      <c r="AH513" s="171"/>
      <c r="AI513" s="171"/>
      <c r="AJ513" s="171"/>
      <c r="AK513" s="171"/>
      <c r="AL513" s="171"/>
      <c r="AM513" s="171"/>
      <c r="AN513" s="171"/>
      <c r="AO513" s="171"/>
      <c r="AP513" s="171"/>
      <c r="AQ513" s="171"/>
      <c r="AR513" s="171"/>
      <c r="AS513" s="171"/>
      <c r="AT513" s="171"/>
      <c r="AU513" s="171"/>
      <c r="AV513" s="171"/>
      <c r="AX513" s="172"/>
      <c r="AY513" s="172"/>
      <c r="AZ513" s="172"/>
      <c r="BA513" s="172"/>
      <c r="BB513" s="172"/>
    </row>
    <row r="514" ht="15.75" customHeight="1">
      <c r="A514" s="172"/>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c r="AA514" s="171"/>
      <c r="AB514" s="171"/>
      <c r="AC514" s="171"/>
      <c r="AD514" s="171"/>
      <c r="AE514" s="171"/>
      <c r="AF514" s="171"/>
      <c r="AG514" s="171"/>
      <c r="AH514" s="171"/>
      <c r="AI514" s="171"/>
      <c r="AJ514" s="171"/>
      <c r="AK514" s="171"/>
      <c r="AL514" s="171"/>
      <c r="AM514" s="171"/>
      <c r="AN514" s="171"/>
      <c r="AO514" s="171"/>
      <c r="AP514" s="171"/>
      <c r="AQ514" s="171"/>
      <c r="AR514" s="171"/>
      <c r="AS514" s="171"/>
      <c r="AT514" s="171"/>
      <c r="AU514" s="171"/>
      <c r="AV514" s="171"/>
      <c r="AX514" s="172"/>
      <c r="AY514" s="172"/>
      <c r="AZ514" s="172"/>
      <c r="BA514" s="172"/>
      <c r="BB514" s="172"/>
    </row>
    <row r="515" ht="15.75" customHeight="1">
      <c r="A515" s="172"/>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c r="AA515" s="171"/>
      <c r="AB515" s="171"/>
      <c r="AC515" s="171"/>
      <c r="AD515" s="171"/>
      <c r="AE515" s="171"/>
      <c r="AF515" s="171"/>
      <c r="AG515" s="171"/>
      <c r="AH515" s="171"/>
      <c r="AI515" s="171"/>
      <c r="AJ515" s="171"/>
      <c r="AK515" s="171"/>
      <c r="AL515" s="171"/>
      <c r="AM515" s="171"/>
      <c r="AN515" s="171"/>
      <c r="AO515" s="171"/>
      <c r="AP515" s="171"/>
      <c r="AQ515" s="171"/>
      <c r="AR515" s="171"/>
      <c r="AS515" s="171"/>
      <c r="AT515" s="171"/>
      <c r="AU515" s="171"/>
      <c r="AV515" s="171"/>
      <c r="AX515" s="172"/>
      <c r="AY515" s="172"/>
      <c r="AZ515" s="172"/>
      <c r="BA515" s="172"/>
      <c r="BB515" s="172"/>
    </row>
    <row r="516" ht="15.75" customHeight="1">
      <c r="A516" s="172"/>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c r="AA516" s="171"/>
      <c r="AB516" s="171"/>
      <c r="AC516" s="171"/>
      <c r="AD516" s="171"/>
      <c r="AE516" s="171"/>
      <c r="AF516" s="171"/>
      <c r="AG516" s="171"/>
      <c r="AH516" s="171"/>
      <c r="AI516" s="171"/>
      <c r="AJ516" s="171"/>
      <c r="AK516" s="171"/>
      <c r="AL516" s="171"/>
      <c r="AM516" s="171"/>
      <c r="AN516" s="171"/>
      <c r="AO516" s="171"/>
      <c r="AP516" s="171"/>
      <c r="AQ516" s="171"/>
      <c r="AR516" s="171"/>
      <c r="AS516" s="171"/>
      <c r="AT516" s="171"/>
      <c r="AU516" s="171"/>
      <c r="AV516" s="171"/>
      <c r="AX516" s="172"/>
      <c r="AY516" s="172"/>
      <c r="AZ516" s="172"/>
      <c r="BA516" s="172"/>
      <c r="BB516" s="172"/>
    </row>
    <row r="517" ht="15.75" customHeight="1">
      <c r="A517" s="172"/>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c r="AA517" s="171"/>
      <c r="AB517" s="171"/>
      <c r="AC517" s="171"/>
      <c r="AD517" s="171"/>
      <c r="AE517" s="171"/>
      <c r="AF517" s="171"/>
      <c r="AG517" s="171"/>
      <c r="AH517" s="171"/>
      <c r="AI517" s="171"/>
      <c r="AJ517" s="171"/>
      <c r="AK517" s="171"/>
      <c r="AL517" s="171"/>
      <c r="AM517" s="171"/>
      <c r="AN517" s="171"/>
      <c r="AO517" s="171"/>
      <c r="AP517" s="171"/>
      <c r="AQ517" s="171"/>
      <c r="AR517" s="171"/>
      <c r="AS517" s="171"/>
      <c r="AT517" s="171"/>
      <c r="AU517" s="171"/>
      <c r="AV517" s="171"/>
      <c r="AX517" s="172"/>
      <c r="AY517" s="172"/>
      <c r="AZ517" s="172"/>
      <c r="BA517" s="172"/>
      <c r="BB517" s="172"/>
    </row>
    <row r="518" ht="15.75" customHeight="1">
      <c r="A518" s="172"/>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c r="AA518" s="171"/>
      <c r="AB518" s="171"/>
      <c r="AC518" s="171"/>
      <c r="AD518" s="171"/>
      <c r="AE518" s="171"/>
      <c r="AF518" s="171"/>
      <c r="AG518" s="171"/>
      <c r="AH518" s="171"/>
      <c r="AI518" s="171"/>
      <c r="AJ518" s="171"/>
      <c r="AK518" s="171"/>
      <c r="AL518" s="171"/>
      <c r="AM518" s="171"/>
      <c r="AN518" s="171"/>
      <c r="AO518" s="171"/>
      <c r="AP518" s="171"/>
      <c r="AQ518" s="171"/>
      <c r="AR518" s="171"/>
      <c r="AS518" s="171"/>
      <c r="AT518" s="171"/>
      <c r="AU518" s="171"/>
      <c r="AV518" s="171"/>
      <c r="AX518" s="172"/>
      <c r="AY518" s="172"/>
      <c r="AZ518" s="172"/>
      <c r="BA518" s="172"/>
      <c r="BB518" s="172"/>
    </row>
    <row r="519" ht="15.75" customHeight="1">
      <c r="A519" s="172"/>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c r="AA519" s="171"/>
      <c r="AB519" s="171"/>
      <c r="AC519" s="171"/>
      <c r="AD519" s="171"/>
      <c r="AE519" s="171"/>
      <c r="AF519" s="171"/>
      <c r="AG519" s="171"/>
      <c r="AH519" s="171"/>
      <c r="AI519" s="171"/>
      <c r="AJ519" s="171"/>
      <c r="AK519" s="171"/>
      <c r="AL519" s="171"/>
      <c r="AM519" s="171"/>
      <c r="AN519" s="171"/>
      <c r="AO519" s="171"/>
      <c r="AP519" s="171"/>
      <c r="AQ519" s="171"/>
      <c r="AR519" s="171"/>
      <c r="AS519" s="171"/>
      <c r="AT519" s="171"/>
      <c r="AU519" s="171"/>
      <c r="AV519" s="171"/>
      <c r="AX519" s="172"/>
      <c r="AY519" s="172"/>
      <c r="AZ519" s="172"/>
      <c r="BA519" s="172"/>
      <c r="BB519" s="172"/>
    </row>
    <row r="520" ht="15.75" customHeight="1">
      <c r="A520" s="172"/>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c r="AA520" s="171"/>
      <c r="AB520" s="171"/>
      <c r="AC520" s="171"/>
      <c r="AD520" s="171"/>
      <c r="AE520" s="171"/>
      <c r="AF520" s="171"/>
      <c r="AG520" s="171"/>
      <c r="AH520" s="171"/>
      <c r="AI520" s="171"/>
      <c r="AJ520" s="171"/>
      <c r="AK520" s="171"/>
      <c r="AL520" s="171"/>
      <c r="AM520" s="171"/>
      <c r="AN520" s="171"/>
      <c r="AO520" s="171"/>
      <c r="AP520" s="171"/>
      <c r="AQ520" s="171"/>
      <c r="AR520" s="171"/>
      <c r="AS520" s="171"/>
      <c r="AT520" s="171"/>
      <c r="AU520" s="171"/>
      <c r="AV520" s="171"/>
      <c r="AX520" s="172"/>
      <c r="AY520" s="172"/>
      <c r="AZ520" s="172"/>
      <c r="BA520" s="172"/>
      <c r="BB520" s="172"/>
    </row>
    <row r="521" ht="15.75" customHeight="1">
      <c r="A521" s="172"/>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c r="AA521" s="171"/>
      <c r="AB521" s="171"/>
      <c r="AC521" s="171"/>
      <c r="AD521" s="171"/>
      <c r="AE521" s="171"/>
      <c r="AF521" s="171"/>
      <c r="AG521" s="171"/>
      <c r="AH521" s="171"/>
      <c r="AI521" s="171"/>
      <c r="AJ521" s="171"/>
      <c r="AK521" s="171"/>
      <c r="AL521" s="171"/>
      <c r="AM521" s="171"/>
      <c r="AN521" s="171"/>
      <c r="AO521" s="171"/>
      <c r="AP521" s="171"/>
      <c r="AQ521" s="171"/>
      <c r="AR521" s="171"/>
      <c r="AS521" s="171"/>
      <c r="AT521" s="171"/>
      <c r="AU521" s="171"/>
      <c r="AV521" s="171"/>
      <c r="AX521" s="172"/>
      <c r="AY521" s="172"/>
      <c r="AZ521" s="172"/>
      <c r="BA521" s="172"/>
      <c r="BB521" s="172"/>
    </row>
    <row r="522" ht="15.75" customHeight="1">
      <c r="A522" s="172"/>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c r="AA522" s="171"/>
      <c r="AB522" s="171"/>
      <c r="AC522" s="171"/>
      <c r="AD522" s="171"/>
      <c r="AE522" s="171"/>
      <c r="AF522" s="171"/>
      <c r="AG522" s="171"/>
      <c r="AH522" s="171"/>
      <c r="AI522" s="171"/>
      <c r="AJ522" s="171"/>
      <c r="AK522" s="171"/>
      <c r="AL522" s="171"/>
      <c r="AM522" s="171"/>
      <c r="AN522" s="171"/>
      <c r="AO522" s="171"/>
      <c r="AP522" s="171"/>
      <c r="AQ522" s="171"/>
      <c r="AR522" s="171"/>
      <c r="AS522" s="171"/>
      <c r="AT522" s="171"/>
      <c r="AU522" s="171"/>
      <c r="AV522" s="171"/>
      <c r="AX522" s="172"/>
      <c r="AY522" s="172"/>
      <c r="AZ522" s="172"/>
      <c r="BA522" s="172"/>
      <c r="BB522" s="172"/>
    </row>
    <row r="523" ht="15.75" customHeight="1">
      <c r="A523" s="172"/>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c r="AA523" s="171"/>
      <c r="AB523" s="171"/>
      <c r="AC523" s="171"/>
      <c r="AD523" s="171"/>
      <c r="AE523" s="171"/>
      <c r="AF523" s="171"/>
      <c r="AG523" s="171"/>
      <c r="AH523" s="171"/>
      <c r="AI523" s="171"/>
      <c r="AJ523" s="171"/>
      <c r="AK523" s="171"/>
      <c r="AL523" s="171"/>
      <c r="AM523" s="171"/>
      <c r="AN523" s="171"/>
      <c r="AO523" s="171"/>
      <c r="AP523" s="171"/>
      <c r="AQ523" s="171"/>
      <c r="AR523" s="171"/>
      <c r="AS523" s="171"/>
      <c r="AT523" s="171"/>
      <c r="AU523" s="171"/>
      <c r="AV523" s="171"/>
      <c r="AX523" s="172"/>
      <c r="AY523" s="172"/>
      <c r="AZ523" s="172"/>
      <c r="BA523" s="172"/>
      <c r="BB523" s="172"/>
    </row>
    <row r="524" ht="15.75" customHeight="1">
      <c r="A524" s="172"/>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c r="AA524" s="171"/>
      <c r="AB524" s="171"/>
      <c r="AC524" s="171"/>
      <c r="AD524" s="171"/>
      <c r="AE524" s="171"/>
      <c r="AF524" s="171"/>
      <c r="AG524" s="171"/>
      <c r="AH524" s="171"/>
      <c r="AI524" s="171"/>
      <c r="AJ524" s="171"/>
      <c r="AK524" s="171"/>
      <c r="AL524" s="171"/>
      <c r="AM524" s="171"/>
      <c r="AN524" s="171"/>
      <c r="AO524" s="171"/>
      <c r="AP524" s="171"/>
      <c r="AQ524" s="171"/>
      <c r="AR524" s="171"/>
      <c r="AS524" s="171"/>
      <c r="AT524" s="171"/>
      <c r="AU524" s="171"/>
      <c r="AV524" s="171"/>
      <c r="AX524" s="172"/>
      <c r="AY524" s="172"/>
      <c r="AZ524" s="172"/>
      <c r="BA524" s="172"/>
      <c r="BB524" s="172"/>
    </row>
    <row r="525" ht="15.75" customHeight="1">
      <c r="A525" s="172"/>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c r="AA525" s="171"/>
      <c r="AB525" s="171"/>
      <c r="AC525" s="171"/>
      <c r="AD525" s="171"/>
      <c r="AE525" s="171"/>
      <c r="AF525" s="171"/>
      <c r="AG525" s="171"/>
      <c r="AH525" s="171"/>
      <c r="AI525" s="171"/>
      <c r="AJ525" s="171"/>
      <c r="AK525" s="171"/>
      <c r="AL525" s="171"/>
      <c r="AM525" s="171"/>
      <c r="AN525" s="171"/>
      <c r="AO525" s="171"/>
      <c r="AP525" s="171"/>
      <c r="AQ525" s="171"/>
      <c r="AR525" s="171"/>
      <c r="AS525" s="171"/>
      <c r="AT525" s="171"/>
      <c r="AU525" s="171"/>
      <c r="AV525" s="171"/>
      <c r="AX525" s="172"/>
      <c r="AY525" s="172"/>
      <c r="AZ525" s="172"/>
      <c r="BA525" s="172"/>
      <c r="BB525" s="172"/>
    </row>
    <row r="526" ht="15.75" customHeight="1">
      <c r="A526" s="172"/>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c r="AA526" s="171"/>
      <c r="AB526" s="171"/>
      <c r="AC526" s="171"/>
      <c r="AD526" s="171"/>
      <c r="AE526" s="171"/>
      <c r="AF526" s="171"/>
      <c r="AG526" s="171"/>
      <c r="AH526" s="171"/>
      <c r="AI526" s="171"/>
      <c r="AJ526" s="171"/>
      <c r="AK526" s="171"/>
      <c r="AL526" s="171"/>
      <c r="AM526" s="171"/>
      <c r="AN526" s="171"/>
      <c r="AO526" s="171"/>
      <c r="AP526" s="171"/>
      <c r="AQ526" s="171"/>
      <c r="AR526" s="171"/>
      <c r="AS526" s="171"/>
      <c r="AT526" s="171"/>
      <c r="AU526" s="171"/>
      <c r="AV526" s="171"/>
      <c r="AX526" s="172"/>
      <c r="AY526" s="172"/>
      <c r="AZ526" s="172"/>
      <c r="BA526" s="172"/>
      <c r="BB526" s="172"/>
    </row>
    <row r="527" ht="15.75" customHeight="1">
      <c r="A527" s="172"/>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c r="AA527" s="171"/>
      <c r="AB527" s="171"/>
      <c r="AC527" s="171"/>
      <c r="AD527" s="171"/>
      <c r="AE527" s="171"/>
      <c r="AF527" s="171"/>
      <c r="AG527" s="171"/>
      <c r="AH527" s="171"/>
      <c r="AI527" s="171"/>
      <c r="AJ527" s="171"/>
      <c r="AK527" s="171"/>
      <c r="AL527" s="171"/>
      <c r="AM527" s="171"/>
      <c r="AN527" s="171"/>
      <c r="AO527" s="171"/>
      <c r="AP527" s="171"/>
      <c r="AQ527" s="171"/>
      <c r="AR527" s="171"/>
      <c r="AS527" s="171"/>
      <c r="AT527" s="171"/>
      <c r="AU527" s="171"/>
      <c r="AV527" s="171"/>
      <c r="AX527" s="172"/>
      <c r="AY527" s="172"/>
      <c r="AZ527" s="172"/>
      <c r="BA527" s="172"/>
      <c r="BB527" s="172"/>
    </row>
    <row r="528" ht="15.75" customHeight="1">
      <c r="A528" s="172"/>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c r="AA528" s="171"/>
      <c r="AB528" s="171"/>
      <c r="AC528" s="171"/>
      <c r="AD528" s="171"/>
      <c r="AE528" s="171"/>
      <c r="AF528" s="171"/>
      <c r="AG528" s="171"/>
      <c r="AH528" s="171"/>
      <c r="AI528" s="171"/>
      <c r="AJ528" s="171"/>
      <c r="AK528" s="171"/>
      <c r="AL528" s="171"/>
      <c r="AM528" s="171"/>
      <c r="AN528" s="171"/>
      <c r="AO528" s="171"/>
      <c r="AP528" s="171"/>
      <c r="AQ528" s="171"/>
      <c r="AR528" s="171"/>
      <c r="AS528" s="171"/>
      <c r="AT528" s="171"/>
      <c r="AU528" s="171"/>
      <c r="AV528" s="171"/>
      <c r="AX528" s="172"/>
      <c r="AY528" s="172"/>
      <c r="AZ528" s="172"/>
      <c r="BA528" s="172"/>
      <c r="BB528" s="172"/>
    </row>
    <row r="529" ht="15.75" customHeight="1">
      <c r="A529" s="172"/>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c r="AA529" s="171"/>
      <c r="AB529" s="171"/>
      <c r="AC529" s="171"/>
      <c r="AD529" s="171"/>
      <c r="AE529" s="171"/>
      <c r="AF529" s="171"/>
      <c r="AG529" s="171"/>
      <c r="AH529" s="171"/>
      <c r="AI529" s="171"/>
      <c r="AJ529" s="171"/>
      <c r="AK529" s="171"/>
      <c r="AL529" s="171"/>
      <c r="AM529" s="171"/>
      <c r="AN529" s="171"/>
      <c r="AO529" s="171"/>
      <c r="AP529" s="171"/>
      <c r="AQ529" s="171"/>
      <c r="AR529" s="171"/>
      <c r="AS529" s="171"/>
      <c r="AT529" s="171"/>
      <c r="AU529" s="171"/>
      <c r="AV529" s="171"/>
      <c r="AX529" s="172"/>
      <c r="AY529" s="172"/>
      <c r="AZ529" s="172"/>
      <c r="BA529" s="172"/>
      <c r="BB529" s="172"/>
    </row>
    <row r="530" ht="15.75" customHeight="1">
      <c r="A530" s="172"/>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c r="AA530" s="171"/>
      <c r="AB530" s="171"/>
      <c r="AC530" s="171"/>
      <c r="AD530" s="171"/>
      <c r="AE530" s="171"/>
      <c r="AF530" s="171"/>
      <c r="AG530" s="171"/>
      <c r="AH530" s="171"/>
      <c r="AI530" s="171"/>
      <c r="AJ530" s="171"/>
      <c r="AK530" s="171"/>
      <c r="AL530" s="171"/>
      <c r="AM530" s="171"/>
      <c r="AN530" s="171"/>
      <c r="AO530" s="171"/>
      <c r="AP530" s="171"/>
      <c r="AQ530" s="171"/>
      <c r="AR530" s="171"/>
      <c r="AS530" s="171"/>
      <c r="AT530" s="171"/>
      <c r="AU530" s="171"/>
      <c r="AV530" s="171"/>
      <c r="AX530" s="172"/>
      <c r="AY530" s="172"/>
      <c r="AZ530" s="172"/>
      <c r="BA530" s="172"/>
      <c r="BB530" s="172"/>
    </row>
    <row r="531" ht="15.75" customHeight="1">
      <c r="A531" s="172"/>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c r="AA531" s="171"/>
      <c r="AB531" s="171"/>
      <c r="AC531" s="171"/>
      <c r="AD531" s="171"/>
      <c r="AE531" s="171"/>
      <c r="AF531" s="171"/>
      <c r="AG531" s="171"/>
      <c r="AH531" s="171"/>
      <c r="AI531" s="171"/>
      <c r="AJ531" s="171"/>
      <c r="AK531" s="171"/>
      <c r="AL531" s="171"/>
      <c r="AM531" s="171"/>
      <c r="AN531" s="171"/>
      <c r="AO531" s="171"/>
      <c r="AP531" s="171"/>
      <c r="AQ531" s="171"/>
      <c r="AR531" s="171"/>
      <c r="AS531" s="171"/>
      <c r="AT531" s="171"/>
      <c r="AU531" s="171"/>
      <c r="AV531" s="171"/>
      <c r="AX531" s="172"/>
      <c r="AY531" s="172"/>
      <c r="AZ531" s="172"/>
      <c r="BA531" s="172"/>
      <c r="BB531" s="172"/>
    </row>
    <row r="532" ht="15.75" customHeight="1">
      <c r="A532" s="172"/>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c r="AA532" s="171"/>
      <c r="AB532" s="171"/>
      <c r="AC532" s="171"/>
      <c r="AD532" s="171"/>
      <c r="AE532" s="171"/>
      <c r="AF532" s="171"/>
      <c r="AG532" s="171"/>
      <c r="AH532" s="171"/>
      <c r="AI532" s="171"/>
      <c r="AJ532" s="171"/>
      <c r="AK532" s="171"/>
      <c r="AL532" s="171"/>
      <c r="AM532" s="171"/>
      <c r="AN532" s="171"/>
      <c r="AO532" s="171"/>
      <c r="AP532" s="171"/>
      <c r="AQ532" s="171"/>
      <c r="AR532" s="171"/>
      <c r="AS532" s="171"/>
      <c r="AT532" s="171"/>
      <c r="AU532" s="171"/>
      <c r="AV532" s="171"/>
      <c r="AX532" s="172"/>
      <c r="AY532" s="172"/>
      <c r="AZ532" s="172"/>
      <c r="BA532" s="172"/>
      <c r="BB532" s="172"/>
    </row>
    <row r="533" ht="15.75" customHeight="1">
      <c r="A533" s="172"/>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c r="AA533" s="171"/>
      <c r="AB533" s="171"/>
      <c r="AC533" s="171"/>
      <c r="AD533" s="171"/>
      <c r="AE533" s="171"/>
      <c r="AF533" s="171"/>
      <c r="AG533" s="171"/>
      <c r="AH533" s="171"/>
      <c r="AI533" s="171"/>
      <c r="AJ533" s="171"/>
      <c r="AK533" s="171"/>
      <c r="AL533" s="171"/>
      <c r="AM533" s="171"/>
      <c r="AN533" s="171"/>
      <c r="AO533" s="171"/>
      <c r="AP533" s="171"/>
      <c r="AQ533" s="171"/>
      <c r="AR533" s="171"/>
      <c r="AS533" s="171"/>
      <c r="AT533" s="171"/>
      <c r="AU533" s="171"/>
      <c r="AV533" s="171"/>
      <c r="AX533" s="172"/>
      <c r="AY533" s="172"/>
      <c r="AZ533" s="172"/>
      <c r="BA533" s="172"/>
      <c r="BB533" s="172"/>
    </row>
    <row r="534" ht="15.75" customHeight="1">
      <c r="A534" s="172"/>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c r="AA534" s="171"/>
      <c r="AB534" s="171"/>
      <c r="AC534" s="171"/>
      <c r="AD534" s="171"/>
      <c r="AE534" s="171"/>
      <c r="AF534" s="171"/>
      <c r="AG534" s="171"/>
      <c r="AH534" s="171"/>
      <c r="AI534" s="171"/>
      <c r="AJ534" s="171"/>
      <c r="AK534" s="171"/>
      <c r="AL534" s="171"/>
      <c r="AM534" s="171"/>
      <c r="AN534" s="171"/>
      <c r="AO534" s="171"/>
      <c r="AP534" s="171"/>
      <c r="AQ534" s="171"/>
      <c r="AR534" s="171"/>
      <c r="AS534" s="171"/>
      <c r="AT534" s="171"/>
      <c r="AU534" s="171"/>
      <c r="AV534" s="171"/>
      <c r="AX534" s="172"/>
      <c r="AY534" s="172"/>
      <c r="AZ534" s="172"/>
      <c r="BA534" s="172"/>
      <c r="BB534" s="172"/>
    </row>
    <row r="535" ht="15.75" customHeight="1">
      <c r="A535" s="172"/>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c r="AA535" s="171"/>
      <c r="AB535" s="171"/>
      <c r="AC535" s="171"/>
      <c r="AD535" s="171"/>
      <c r="AE535" s="171"/>
      <c r="AF535" s="171"/>
      <c r="AG535" s="171"/>
      <c r="AH535" s="171"/>
      <c r="AI535" s="171"/>
      <c r="AJ535" s="171"/>
      <c r="AK535" s="171"/>
      <c r="AL535" s="171"/>
      <c r="AM535" s="171"/>
      <c r="AN535" s="171"/>
      <c r="AO535" s="171"/>
      <c r="AP535" s="171"/>
      <c r="AQ535" s="171"/>
      <c r="AR535" s="171"/>
      <c r="AS535" s="171"/>
      <c r="AT535" s="171"/>
      <c r="AU535" s="171"/>
      <c r="AV535" s="171"/>
      <c r="AX535" s="172"/>
      <c r="AY535" s="172"/>
      <c r="AZ535" s="172"/>
      <c r="BA535" s="172"/>
      <c r="BB535" s="172"/>
    </row>
    <row r="536" ht="15.75" customHeight="1">
      <c r="A536" s="172"/>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c r="AA536" s="171"/>
      <c r="AB536" s="171"/>
      <c r="AC536" s="171"/>
      <c r="AD536" s="171"/>
      <c r="AE536" s="171"/>
      <c r="AF536" s="171"/>
      <c r="AG536" s="171"/>
      <c r="AH536" s="171"/>
      <c r="AI536" s="171"/>
      <c r="AJ536" s="171"/>
      <c r="AK536" s="171"/>
      <c r="AL536" s="171"/>
      <c r="AM536" s="171"/>
      <c r="AN536" s="171"/>
      <c r="AO536" s="171"/>
      <c r="AP536" s="171"/>
      <c r="AQ536" s="171"/>
      <c r="AR536" s="171"/>
      <c r="AS536" s="171"/>
      <c r="AT536" s="171"/>
      <c r="AU536" s="171"/>
      <c r="AV536" s="171"/>
      <c r="AX536" s="172"/>
      <c r="AY536" s="172"/>
      <c r="AZ536" s="172"/>
      <c r="BA536" s="172"/>
      <c r="BB536" s="172"/>
    </row>
    <row r="537" ht="15.75" customHeight="1">
      <c r="A537" s="172"/>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c r="AA537" s="171"/>
      <c r="AB537" s="171"/>
      <c r="AC537" s="171"/>
      <c r="AD537" s="171"/>
      <c r="AE537" s="171"/>
      <c r="AF537" s="171"/>
      <c r="AG537" s="171"/>
      <c r="AH537" s="171"/>
      <c r="AI537" s="171"/>
      <c r="AJ537" s="171"/>
      <c r="AK537" s="171"/>
      <c r="AL537" s="171"/>
      <c r="AM537" s="171"/>
      <c r="AN537" s="171"/>
      <c r="AO537" s="171"/>
      <c r="AP537" s="171"/>
      <c r="AQ537" s="171"/>
      <c r="AR537" s="171"/>
      <c r="AS537" s="171"/>
      <c r="AT537" s="171"/>
      <c r="AU537" s="171"/>
      <c r="AV537" s="171"/>
      <c r="AX537" s="172"/>
      <c r="AY537" s="172"/>
      <c r="AZ537" s="172"/>
      <c r="BA537" s="172"/>
      <c r="BB537" s="172"/>
    </row>
    <row r="538" ht="15.75" customHeight="1">
      <c r="A538" s="172"/>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c r="AA538" s="171"/>
      <c r="AB538" s="171"/>
      <c r="AC538" s="171"/>
      <c r="AD538" s="171"/>
      <c r="AE538" s="171"/>
      <c r="AF538" s="171"/>
      <c r="AG538" s="171"/>
      <c r="AH538" s="171"/>
      <c r="AI538" s="171"/>
      <c r="AJ538" s="171"/>
      <c r="AK538" s="171"/>
      <c r="AL538" s="171"/>
      <c r="AM538" s="171"/>
      <c r="AN538" s="171"/>
      <c r="AO538" s="171"/>
      <c r="AP538" s="171"/>
      <c r="AQ538" s="171"/>
      <c r="AR538" s="171"/>
      <c r="AS538" s="171"/>
      <c r="AT538" s="171"/>
      <c r="AU538" s="171"/>
      <c r="AV538" s="171"/>
      <c r="AX538" s="172"/>
      <c r="AY538" s="172"/>
      <c r="AZ538" s="172"/>
      <c r="BA538" s="172"/>
      <c r="BB538" s="172"/>
    </row>
    <row r="539" ht="15.75" customHeight="1">
      <c r="A539" s="172"/>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c r="AA539" s="171"/>
      <c r="AB539" s="171"/>
      <c r="AC539" s="171"/>
      <c r="AD539" s="171"/>
      <c r="AE539" s="171"/>
      <c r="AF539" s="171"/>
      <c r="AG539" s="171"/>
      <c r="AH539" s="171"/>
      <c r="AI539" s="171"/>
      <c r="AJ539" s="171"/>
      <c r="AK539" s="171"/>
      <c r="AL539" s="171"/>
      <c r="AM539" s="171"/>
      <c r="AN539" s="171"/>
      <c r="AO539" s="171"/>
      <c r="AP539" s="171"/>
      <c r="AQ539" s="171"/>
      <c r="AR539" s="171"/>
      <c r="AS539" s="171"/>
      <c r="AT539" s="171"/>
      <c r="AU539" s="171"/>
      <c r="AV539" s="171"/>
      <c r="AX539" s="172"/>
      <c r="AY539" s="172"/>
      <c r="AZ539" s="172"/>
      <c r="BA539" s="172"/>
      <c r="BB539" s="172"/>
    </row>
    <row r="540" ht="15.75" customHeight="1">
      <c r="A540" s="172"/>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c r="AA540" s="171"/>
      <c r="AB540" s="171"/>
      <c r="AC540" s="171"/>
      <c r="AD540" s="171"/>
      <c r="AE540" s="171"/>
      <c r="AF540" s="171"/>
      <c r="AG540" s="171"/>
      <c r="AH540" s="171"/>
      <c r="AI540" s="171"/>
      <c r="AJ540" s="171"/>
      <c r="AK540" s="171"/>
      <c r="AL540" s="171"/>
      <c r="AM540" s="171"/>
      <c r="AN540" s="171"/>
      <c r="AO540" s="171"/>
      <c r="AP540" s="171"/>
      <c r="AQ540" s="171"/>
      <c r="AR540" s="171"/>
      <c r="AS540" s="171"/>
      <c r="AT540" s="171"/>
      <c r="AU540" s="171"/>
      <c r="AV540" s="171"/>
      <c r="AX540" s="172"/>
      <c r="AY540" s="172"/>
      <c r="AZ540" s="172"/>
      <c r="BA540" s="172"/>
      <c r="BB540" s="172"/>
    </row>
    <row r="541" ht="15.75" customHeight="1">
      <c r="A541" s="172"/>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c r="AA541" s="171"/>
      <c r="AB541" s="171"/>
      <c r="AC541" s="171"/>
      <c r="AD541" s="171"/>
      <c r="AE541" s="171"/>
      <c r="AF541" s="171"/>
      <c r="AG541" s="171"/>
      <c r="AH541" s="171"/>
      <c r="AI541" s="171"/>
      <c r="AJ541" s="171"/>
      <c r="AK541" s="171"/>
      <c r="AL541" s="171"/>
      <c r="AM541" s="171"/>
      <c r="AN541" s="171"/>
      <c r="AO541" s="171"/>
      <c r="AP541" s="171"/>
      <c r="AQ541" s="171"/>
      <c r="AR541" s="171"/>
      <c r="AS541" s="171"/>
      <c r="AT541" s="171"/>
      <c r="AU541" s="171"/>
      <c r="AV541" s="171"/>
      <c r="AX541" s="172"/>
      <c r="AY541" s="172"/>
      <c r="AZ541" s="172"/>
      <c r="BA541" s="172"/>
      <c r="BB541" s="172"/>
    </row>
    <row r="542" ht="15.75" customHeight="1">
      <c r="A542" s="172"/>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c r="AA542" s="171"/>
      <c r="AB542" s="171"/>
      <c r="AC542" s="171"/>
      <c r="AD542" s="171"/>
      <c r="AE542" s="171"/>
      <c r="AF542" s="171"/>
      <c r="AG542" s="171"/>
      <c r="AH542" s="171"/>
      <c r="AI542" s="171"/>
      <c r="AJ542" s="171"/>
      <c r="AK542" s="171"/>
      <c r="AL542" s="171"/>
      <c r="AM542" s="171"/>
      <c r="AN542" s="171"/>
      <c r="AO542" s="171"/>
      <c r="AP542" s="171"/>
      <c r="AQ542" s="171"/>
      <c r="AR542" s="171"/>
      <c r="AS542" s="171"/>
      <c r="AT542" s="171"/>
      <c r="AU542" s="171"/>
      <c r="AV542" s="171"/>
      <c r="AX542" s="172"/>
      <c r="AY542" s="172"/>
      <c r="AZ542" s="172"/>
      <c r="BA542" s="172"/>
      <c r="BB542" s="172"/>
    </row>
    <row r="543" ht="15.75" customHeight="1">
      <c r="A543" s="172"/>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c r="AA543" s="171"/>
      <c r="AB543" s="171"/>
      <c r="AC543" s="171"/>
      <c r="AD543" s="171"/>
      <c r="AE543" s="171"/>
      <c r="AF543" s="171"/>
      <c r="AG543" s="171"/>
      <c r="AH543" s="171"/>
      <c r="AI543" s="171"/>
      <c r="AJ543" s="171"/>
      <c r="AK543" s="171"/>
      <c r="AL543" s="171"/>
      <c r="AM543" s="171"/>
      <c r="AN543" s="171"/>
      <c r="AO543" s="171"/>
      <c r="AP543" s="171"/>
      <c r="AQ543" s="171"/>
      <c r="AR543" s="171"/>
      <c r="AS543" s="171"/>
      <c r="AT543" s="171"/>
      <c r="AU543" s="171"/>
      <c r="AV543" s="171"/>
      <c r="AX543" s="172"/>
      <c r="AY543" s="172"/>
      <c r="AZ543" s="172"/>
      <c r="BA543" s="172"/>
      <c r="BB543" s="172"/>
    </row>
    <row r="544" ht="15.75" customHeight="1">
      <c r="A544" s="172"/>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c r="AA544" s="171"/>
      <c r="AB544" s="171"/>
      <c r="AC544" s="171"/>
      <c r="AD544" s="171"/>
      <c r="AE544" s="171"/>
      <c r="AF544" s="171"/>
      <c r="AG544" s="171"/>
      <c r="AH544" s="171"/>
      <c r="AI544" s="171"/>
      <c r="AJ544" s="171"/>
      <c r="AK544" s="171"/>
      <c r="AL544" s="171"/>
      <c r="AM544" s="171"/>
      <c r="AN544" s="171"/>
      <c r="AO544" s="171"/>
      <c r="AP544" s="171"/>
      <c r="AQ544" s="171"/>
      <c r="AR544" s="171"/>
      <c r="AS544" s="171"/>
      <c r="AT544" s="171"/>
      <c r="AU544" s="171"/>
      <c r="AV544" s="171"/>
      <c r="AX544" s="172"/>
      <c r="AY544" s="172"/>
      <c r="AZ544" s="172"/>
      <c r="BA544" s="172"/>
      <c r="BB544" s="172"/>
    </row>
    <row r="545" ht="15.75" customHeight="1">
      <c r="A545" s="172"/>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c r="AA545" s="171"/>
      <c r="AB545" s="171"/>
      <c r="AC545" s="171"/>
      <c r="AD545" s="171"/>
      <c r="AE545" s="171"/>
      <c r="AF545" s="171"/>
      <c r="AG545" s="171"/>
      <c r="AH545" s="171"/>
      <c r="AI545" s="171"/>
      <c r="AJ545" s="171"/>
      <c r="AK545" s="171"/>
      <c r="AL545" s="171"/>
      <c r="AM545" s="171"/>
      <c r="AN545" s="171"/>
      <c r="AO545" s="171"/>
      <c r="AP545" s="171"/>
      <c r="AQ545" s="171"/>
      <c r="AR545" s="171"/>
      <c r="AS545" s="171"/>
      <c r="AT545" s="171"/>
      <c r="AU545" s="171"/>
      <c r="AV545" s="171"/>
      <c r="AX545" s="172"/>
      <c r="AY545" s="172"/>
      <c r="AZ545" s="172"/>
      <c r="BA545" s="172"/>
      <c r="BB545" s="172"/>
    </row>
    <row r="546" ht="15.75" customHeight="1">
      <c r="A546" s="172"/>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c r="AA546" s="171"/>
      <c r="AB546" s="171"/>
      <c r="AC546" s="171"/>
      <c r="AD546" s="171"/>
      <c r="AE546" s="171"/>
      <c r="AF546" s="171"/>
      <c r="AG546" s="171"/>
      <c r="AH546" s="171"/>
      <c r="AI546" s="171"/>
      <c r="AJ546" s="171"/>
      <c r="AK546" s="171"/>
      <c r="AL546" s="171"/>
      <c r="AM546" s="171"/>
      <c r="AN546" s="171"/>
      <c r="AO546" s="171"/>
      <c r="AP546" s="171"/>
      <c r="AQ546" s="171"/>
      <c r="AR546" s="171"/>
      <c r="AS546" s="171"/>
      <c r="AT546" s="171"/>
      <c r="AU546" s="171"/>
      <c r="AV546" s="171"/>
      <c r="AX546" s="172"/>
      <c r="AY546" s="172"/>
      <c r="AZ546" s="172"/>
      <c r="BA546" s="172"/>
      <c r="BB546" s="172"/>
    </row>
    <row r="547" ht="15.75" customHeight="1">
      <c r="A547" s="172"/>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c r="AA547" s="171"/>
      <c r="AB547" s="171"/>
      <c r="AC547" s="171"/>
      <c r="AD547" s="171"/>
      <c r="AE547" s="171"/>
      <c r="AF547" s="171"/>
      <c r="AG547" s="171"/>
      <c r="AH547" s="171"/>
      <c r="AI547" s="171"/>
      <c r="AJ547" s="171"/>
      <c r="AK547" s="171"/>
      <c r="AL547" s="171"/>
      <c r="AM547" s="171"/>
      <c r="AN547" s="171"/>
      <c r="AO547" s="171"/>
      <c r="AP547" s="171"/>
      <c r="AQ547" s="171"/>
      <c r="AR547" s="171"/>
      <c r="AS547" s="171"/>
      <c r="AT547" s="171"/>
      <c r="AU547" s="171"/>
      <c r="AV547" s="171"/>
      <c r="AX547" s="172"/>
      <c r="AY547" s="172"/>
      <c r="AZ547" s="172"/>
      <c r="BA547" s="172"/>
      <c r="BB547" s="172"/>
    </row>
    <row r="548" ht="15.75" customHeight="1">
      <c r="A548" s="172"/>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c r="AA548" s="171"/>
      <c r="AB548" s="171"/>
      <c r="AC548" s="171"/>
      <c r="AD548" s="171"/>
      <c r="AE548" s="171"/>
      <c r="AF548" s="171"/>
      <c r="AG548" s="171"/>
      <c r="AH548" s="171"/>
      <c r="AI548" s="171"/>
      <c r="AJ548" s="171"/>
      <c r="AK548" s="171"/>
      <c r="AL548" s="171"/>
      <c r="AM548" s="171"/>
      <c r="AN548" s="171"/>
      <c r="AO548" s="171"/>
      <c r="AP548" s="171"/>
      <c r="AQ548" s="171"/>
      <c r="AR548" s="171"/>
      <c r="AS548" s="171"/>
      <c r="AT548" s="171"/>
      <c r="AU548" s="171"/>
      <c r="AV548" s="171"/>
      <c r="AX548" s="172"/>
      <c r="AY548" s="172"/>
      <c r="AZ548" s="172"/>
      <c r="BA548" s="172"/>
      <c r="BB548" s="172"/>
    </row>
    <row r="549" ht="15.75" customHeight="1">
      <c r="A549" s="172"/>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c r="AA549" s="171"/>
      <c r="AB549" s="171"/>
      <c r="AC549" s="171"/>
      <c r="AD549" s="171"/>
      <c r="AE549" s="171"/>
      <c r="AF549" s="171"/>
      <c r="AG549" s="171"/>
      <c r="AH549" s="171"/>
      <c r="AI549" s="171"/>
      <c r="AJ549" s="171"/>
      <c r="AK549" s="171"/>
      <c r="AL549" s="171"/>
      <c r="AM549" s="171"/>
      <c r="AN549" s="171"/>
      <c r="AO549" s="171"/>
      <c r="AP549" s="171"/>
      <c r="AQ549" s="171"/>
      <c r="AR549" s="171"/>
      <c r="AS549" s="171"/>
      <c r="AT549" s="171"/>
      <c r="AU549" s="171"/>
      <c r="AV549" s="171"/>
      <c r="AX549" s="172"/>
      <c r="AY549" s="172"/>
      <c r="AZ549" s="172"/>
      <c r="BA549" s="172"/>
      <c r="BB549" s="172"/>
    </row>
    <row r="550" ht="15.75" customHeight="1">
      <c r="A550" s="172"/>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c r="AA550" s="171"/>
      <c r="AB550" s="171"/>
      <c r="AC550" s="171"/>
      <c r="AD550" s="171"/>
      <c r="AE550" s="171"/>
      <c r="AF550" s="171"/>
      <c r="AG550" s="171"/>
      <c r="AH550" s="171"/>
      <c r="AI550" s="171"/>
      <c r="AJ550" s="171"/>
      <c r="AK550" s="171"/>
      <c r="AL550" s="171"/>
      <c r="AM550" s="171"/>
      <c r="AN550" s="171"/>
      <c r="AO550" s="171"/>
      <c r="AP550" s="171"/>
      <c r="AQ550" s="171"/>
      <c r="AR550" s="171"/>
      <c r="AS550" s="171"/>
      <c r="AT550" s="171"/>
      <c r="AU550" s="171"/>
      <c r="AV550" s="171"/>
      <c r="AX550" s="172"/>
      <c r="AY550" s="172"/>
      <c r="AZ550" s="172"/>
      <c r="BA550" s="172"/>
      <c r="BB550" s="172"/>
    </row>
    <row r="551" ht="15.75" customHeight="1">
      <c r="A551" s="172"/>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c r="AA551" s="171"/>
      <c r="AB551" s="171"/>
      <c r="AC551" s="171"/>
      <c r="AD551" s="171"/>
      <c r="AE551" s="171"/>
      <c r="AF551" s="171"/>
      <c r="AG551" s="171"/>
      <c r="AH551" s="171"/>
      <c r="AI551" s="171"/>
      <c r="AJ551" s="171"/>
      <c r="AK551" s="171"/>
      <c r="AL551" s="171"/>
      <c r="AM551" s="171"/>
      <c r="AN551" s="171"/>
      <c r="AO551" s="171"/>
      <c r="AP551" s="171"/>
      <c r="AQ551" s="171"/>
      <c r="AR551" s="171"/>
      <c r="AS551" s="171"/>
      <c r="AT551" s="171"/>
      <c r="AU551" s="171"/>
      <c r="AV551" s="171"/>
      <c r="AX551" s="172"/>
      <c r="AY551" s="172"/>
      <c r="AZ551" s="172"/>
      <c r="BA551" s="172"/>
      <c r="BB551" s="172"/>
    </row>
    <row r="552" ht="15.75" customHeight="1">
      <c r="A552" s="172"/>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c r="AA552" s="171"/>
      <c r="AB552" s="171"/>
      <c r="AC552" s="171"/>
      <c r="AD552" s="171"/>
      <c r="AE552" s="171"/>
      <c r="AF552" s="171"/>
      <c r="AG552" s="171"/>
      <c r="AH552" s="171"/>
      <c r="AI552" s="171"/>
      <c r="AJ552" s="171"/>
      <c r="AK552" s="171"/>
      <c r="AL552" s="171"/>
      <c r="AM552" s="171"/>
      <c r="AN552" s="171"/>
      <c r="AO552" s="171"/>
      <c r="AP552" s="171"/>
      <c r="AQ552" s="171"/>
      <c r="AR552" s="171"/>
      <c r="AS552" s="171"/>
      <c r="AT552" s="171"/>
      <c r="AU552" s="171"/>
      <c r="AV552" s="171"/>
      <c r="AX552" s="172"/>
      <c r="AY552" s="172"/>
      <c r="AZ552" s="172"/>
      <c r="BA552" s="172"/>
      <c r="BB552" s="172"/>
    </row>
    <row r="553" ht="15.75" customHeight="1">
      <c r="A553" s="172"/>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c r="AA553" s="171"/>
      <c r="AB553" s="171"/>
      <c r="AC553" s="171"/>
      <c r="AD553" s="171"/>
      <c r="AE553" s="171"/>
      <c r="AF553" s="171"/>
      <c r="AG553" s="171"/>
      <c r="AH553" s="171"/>
      <c r="AI553" s="171"/>
      <c r="AJ553" s="171"/>
      <c r="AK553" s="171"/>
      <c r="AL553" s="171"/>
      <c r="AM553" s="171"/>
      <c r="AN553" s="171"/>
      <c r="AO553" s="171"/>
      <c r="AP553" s="171"/>
      <c r="AQ553" s="171"/>
      <c r="AR553" s="171"/>
      <c r="AS553" s="171"/>
      <c r="AT553" s="171"/>
      <c r="AU553" s="171"/>
      <c r="AV553" s="171"/>
      <c r="AX553" s="172"/>
      <c r="AY553" s="172"/>
      <c r="AZ553" s="172"/>
      <c r="BA553" s="172"/>
      <c r="BB553" s="172"/>
    </row>
    <row r="554" ht="15.75" customHeight="1">
      <c r="A554" s="172"/>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c r="AA554" s="171"/>
      <c r="AB554" s="171"/>
      <c r="AC554" s="171"/>
      <c r="AD554" s="171"/>
      <c r="AE554" s="171"/>
      <c r="AF554" s="171"/>
      <c r="AG554" s="171"/>
      <c r="AH554" s="171"/>
      <c r="AI554" s="171"/>
      <c r="AJ554" s="171"/>
      <c r="AK554" s="171"/>
      <c r="AL554" s="171"/>
      <c r="AM554" s="171"/>
      <c r="AN554" s="171"/>
      <c r="AO554" s="171"/>
      <c r="AP554" s="171"/>
      <c r="AQ554" s="171"/>
      <c r="AR554" s="171"/>
      <c r="AS554" s="171"/>
      <c r="AT554" s="171"/>
      <c r="AU554" s="171"/>
      <c r="AV554" s="171"/>
      <c r="AX554" s="172"/>
      <c r="AY554" s="172"/>
      <c r="AZ554" s="172"/>
      <c r="BA554" s="172"/>
      <c r="BB554" s="172"/>
    </row>
    <row r="555" ht="15.75" customHeight="1">
      <c r="A555" s="172"/>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c r="AA555" s="171"/>
      <c r="AB555" s="171"/>
      <c r="AC555" s="171"/>
      <c r="AD555" s="171"/>
      <c r="AE555" s="171"/>
      <c r="AF555" s="171"/>
      <c r="AG555" s="171"/>
      <c r="AH555" s="171"/>
      <c r="AI555" s="171"/>
      <c r="AJ555" s="171"/>
      <c r="AK555" s="171"/>
      <c r="AL555" s="171"/>
      <c r="AM555" s="171"/>
      <c r="AN555" s="171"/>
      <c r="AO555" s="171"/>
      <c r="AP555" s="171"/>
      <c r="AQ555" s="171"/>
      <c r="AR555" s="171"/>
      <c r="AS555" s="171"/>
      <c r="AT555" s="171"/>
      <c r="AU555" s="171"/>
      <c r="AV555" s="171"/>
      <c r="AX555" s="172"/>
      <c r="AY555" s="172"/>
      <c r="AZ555" s="172"/>
      <c r="BA555" s="172"/>
      <c r="BB555" s="172"/>
    </row>
    <row r="556" ht="15.75" customHeight="1">
      <c r="A556" s="172"/>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c r="AA556" s="171"/>
      <c r="AB556" s="171"/>
      <c r="AC556" s="171"/>
      <c r="AD556" s="171"/>
      <c r="AE556" s="171"/>
      <c r="AF556" s="171"/>
      <c r="AG556" s="171"/>
      <c r="AH556" s="171"/>
      <c r="AI556" s="171"/>
      <c r="AJ556" s="171"/>
      <c r="AK556" s="171"/>
      <c r="AL556" s="171"/>
      <c r="AM556" s="171"/>
      <c r="AN556" s="171"/>
      <c r="AO556" s="171"/>
      <c r="AP556" s="171"/>
      <c r="AQ556" s="171"/>
      <c r="AR556" s="171"/>
      <c r="AS556" s="171"/>
      <c r="AT556" s="171"/>
      <c r="AU556" s="171"/>
      <c r="AV556" s="171"/>
      <c r="AX556" s="172"/>
      <c r="AY556" s="172"/>
      <c r="AZ556" s="172"/>
      <c r="BA556" s="172"/>
      <c r="BB556" s="172"/>
    </row>
    <row r="557" ht="15.75" customHeight="1">
      <c r="A557" s="172"/>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c r="AA557" s="171"/>
      <c r="AB557" s="171"/>
      <c r="AC557" s="171"/>
      <c r="AD557" s="171"/>
      <c r="AE557" s="171"/>
      <c r="AF557" s="171"/>
      <c r="AG557" s="171"/>
      <c r="AH557" s="171"/>
      <c r="AI557" s="171"/>
      <c r="AJ557" s="171"/>
      <c r="AK557" s="171"/>
      <c r="AL557" s="171"/>
      <c r="AM557" s="171"/>
      <c r="AN557" s="171"/>
      <c r="AO557" s="171"/>
      <c r="AP557" s="171"/>
      <c r="AQ557" s="171"/>
      <c r="AR557" s="171"/>
      <c r="AS557" s="171"/>
      <c r="AT557" s="171"/>
      <c r="AU557" s="171"/>
      <c r="AV557" s="171"/>
      <c r="AX557" s="172"/>
      <c r="AY557" s="172"/>
      <c r="AZ557" s="172"/>
      <c r="BA557" s="172"/>
      <c r="BB557" s="172"/>
    </row>
    <row r="558" ht="15.75" customHeight="1">
      <c r="A558" s="172"/>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c r="AA558" s="171"/>
      <c r="AB558" s="171"/>
      <c r="AC558" s="171"/>
      <c r="AD558" s="171"/>
      <c r="AE558" s="171"/>
      <c r="AF558" s="171"/>
      <c r="AG558" s="171"/>
      <c r="AH558" s="171"/>
      <c r="AI558" s="171"/>
      <c r="AJ558" s="171"/>
      <c r="AK558" s="171"/>
      <c r="AL558" s="171"/>
      <c r="AM558" s="171"/>
      <c r="AN558" s="171"/>
      <c r="AO558" s="171"/>
      <c r="AP558" s="171"/>
      <c r="AQ558" s="171"/>
      <c r="AR558" s="171"/>
      <c r="AS558" s="171"/>
      <c r="AT558" s="171"/>
      <c r="AU558" s="171"/>
      <c r="AV558" s="171"/>
      <c r="AX558" s="172"/>
      <c r="AY558" s="172"/>
      <c r="AZ558" s="172"/>
      <c r="BA558" s="172"/>
      <c r="BB558" s="172"/>
    </row>
    <row r="559" ht="15.75" customHeight="1">
      <c r="A559" s="172"/>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c r="AA559" s="171"/>
      <c r="AB559" s="171"/>
      <c r="AC559" s="171"/>
      <c r="AD559" s="171"/>
      <c r="AE559" s="171"/>
      <c r="AF559" s="171"/>
      <c r="AG559" s="171"/>
      <c r="AH559" s="171"/>
      <c r="AI559" s="171"/>
      <c r="AJ559" s="171"/>
      <c r="AK559" s="171"/>
      <c r="AL559" s="171"/>
      <c r="AM559" s="171"/>
      <c r="AN559" s="171"/>
      <c r="AO559" s="171"/>
      <c r="AP559" s="171"/>
      <c r="AQ559" s="171"/>
      <c r="AR559" s="171"/>
      <c r="AS559" s="171"/>
      <c r="AT559" s="171"/>
      <c r="AU559" s="171"/>
      <c r="AV559" s="171"/>
      <c r="AX559" s="172"/>
      <c r="AY559" s="172"/>
      <c r="AZ559" s="172"/>
      <c r="BA559" s="172"/>
      <c r="BB559" s="172"/>
    </row>
    <row r="560" ht="15.75" customHeight="1">
      <c r="A560" s="172"/>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c r="AA560" s="171"/>
      <c r="AB560" s="171"/>
      <c r="AC560" s="171"/>
      <c r="AD560" s="171"/>
      <c r="AE560" s="171"/>
      <c r="AF560" s="171"/>
      <c r="AG560" s="171"/>
      <c r="AH560" s="171"/>
      <c r="AI560" s="171"/>
      <c r="AJ560" s="171"/>
      <c r="AK560" s="171"/>
      <c r="AL560" s="171"/>
      <c r="AM560" s="171"/>
      <c r="AN560" s="171"/>
      <c r="AO560" s="171"/>
      <c r="AP560" s="171"/>
      <c r="AQ560" s="171"/>
      <c r="AR560" s="171"/>
      <c r="AS560" s="171"/>
      <c r="AT560" s="171"/>
      <c r="AU560" s="171"/>
      <c r="AV560" s="171"/>
      <c r="AX560" s="172"/>
      <c r="AY560" s="172"/>
      <c r="AZ560" s="172"/>
      <c r="BA560" s="172"/>
      <c r="BB560" s="172"/>
    </row>
    <row r="561" ht="15.75" customHeight="1">
      <c r="A561" s="172"/>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c r="AA561" s="171"/>
      <c r="AB561" s="171"/>
      <c r="AC561" s="171"/>
      <c r="AD561" s="171"/>
      <c r="AE561" s="171"/>
      <c r="AF561" s="171"/>
      <c r="AG561" s="171"/>
      <c r="AH561" s="171"/>
      <c r="AI561" s="171"/>
      <c r="AJ561" s="171"/>
      <c r="AK561" s="171"/>
      <c r="AL561" s="171"/>
      <c r="AM561" s="171"/>
      <c r="AN561" s="171"/>
      <c r="AO561" s="171"/>
      <c r="AP561" s="171"/>
      <c r="AQ561" s="171"/>
      <c r="AR561" s="171"/>
      <c r="AS561" s="171"/>
      <c r="AT561" s="171"/>
      <c r="AU561" s="171"/>
      <c r="AV561" s="171"/>
      <c r="AX561" s="172"/>
      <c r="AY561" s="172"/>
      <c r="AZ561" s="172"/>
      <c r="BA561" s="172"/>
      <c r="BB561" s="172"/>
    </row>
    <row r="562" ht="15.75" customHeight="1">
      <c r="A562" s="172"/>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c r="AA562" s="171"/>
      <c r="AB562" s="171"/>
      <c r="AC562" s="171"/>
      <c r="AD562" s="171"/>
      <c r="AE562" s="171"/>
      <c r="AF562" s="171"/>
      <c r="AG562" s="171"/>
      <c r="AH562" s="171"/>
      <c r="AI562" s="171"/>
      <c r="AJ562" s="171"/>
      <c r="AK562" s="171"/>
      <c r="AL562" s="171"/>
      <c r="AM562" s="171"/>
      <c r="AN562" s="171"/>
      <c r="AO562" s="171"/>
      <c r="AP562" s="171"/>
      <c r="AQ562" s="171"/>
      <c r="AR562" s="171"/>
      <c r="AS562" s="171"/>
      <c r="AT562" s="171"/>
      <c r="AU562" s="171"/>
      <c r="AV562" s="171"/>
      <c r="AX562" s="172"/>
      <c r="AY562" s="172"/>
      <c r="AZ562" s="172"/>
      <c r="BA562" s="172"/>
      <c r="BB562" s="172"/>
    </row>
    <row r="563" ht="15.75" customHeight="1">
      <c r="A563" s="172"/>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c r="AA563" s="171"/>
      <c r="AB563" s="171"/>
      <c r="AC563" s="171"/>
      <c r="AD563" s="171"/>
      <c r="AE563" s="171"/>
      <c r="AF563" s="171"/>
      <c r="AG563" s="171"/>
      <c r="AH563" s="171"/>
      <c r="AI563" s="171"/>
      <c r="AJ563" s="171"/>
      <c r="AK563" s="171"/>
      <c r="AL563" s="171"/>
      <c r="AM563" s="171"/>
      <c r="AN563" s="171"/>
      <c r="AO563" s="171"/>
      <c r="AP563" s="171"/>
      <c r="AQ563" s="171"/>
      <c r="AR563" s="171"/>
      <c r="AS563" s="171"/>
      <c r="AT563" s="171"/>
      <c r="AU563" s="171"/>
      <c r="AV563" s="171"/>
      <c r="AX563" s="172"/>
      <c r="AY563" s="172"/>
      <c r="AZ563" s="172"/>
      <c r="BA563" s="172"/>
      <c r="BB563" s="172"/>
    </row>
    <row r="564" ht="15.75" customHeight="1">
      <c r="A564" s="172"/>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c r="AA564" s="171"/>
      <c r="AB564" s="171"/>
      <c r="AC564" s="171"/>
      <c r="AD564" s="171"/>
      <c r="AE564" s="171"/>
      <c r="AF564" s="171"/>
      <c r="AG564" s="171"/>
      <c r="AH564" s="171"/>
      <c r="AI564" s="171"/>
      <c r="AJ564" s="171"/>
      <c r="AK564" s="171"/>
      <c r="AL564" s="171"/>
      <c r="AM564" s="171"/>
      <c r="AN564" s="171"/>
      <c r="AO564" s="171"/>
      <c r="AP564" s="171"/>
      <c r="AQ564" s="171"/>
      <c r="AR564" s="171"/>
      <c r="AS564" s="171"/>
      <c r="AT564" s="171"/>
      <c r="AU564" s="171"/>
      <c r="AV564" s="171"/>
      <c r="AX564" s="172"/>
      <c r="AY564" s="172"/>
      <c r="AZ564" s="172"/>
      <c r="BA564" s="172"/>
      <c r="BB564" s="172"/>
    </row>
    <row r="565" ht="15.75" customHeight="1">
      <c r="A565" s="172"/>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c r="AA565" s="171"/>
      <c r="AB565" s="171"/>
      <c r="AC565" s="171"/>
      <c r="AD565" s="171"/>
      <c r="AE565" s="171"/>
      <c r="AF565" s="171"/>
      <c r="AG565" s="171"/>
      <c r="AH565" s="171"/>
      <c r="AI565" s="171"/>
      <c r="AJ565" s="171"/>
      <c r="AK565" s="171"/>
      <c r="AL565" s="171"/>
      <c r="AM565" s="171"/>
      <c r="AN565" s="171"/>
      <c r="AO565" s="171"/>
      <c r="AP565" s="171"/>
      <c r="AQ565" s="171"/>
      <c r="AR565" s="171"/>
      <c r="AS565" s="171"/>
      <c r="AT565" s="171"/>
      <c r="AU565" s="171"/>
      <c r="AV565" s="171"/>
      <c r="AX565" s="172"/>
      <c r="AY565" s="172"/>
      <c r="AZ565" s="172"/>
      <c r="BA565" s="172"/>
      <c r="BB565" s="172"/>
    </row>
    <row r="566" ht="15.75" customHeight="1">
      <c r="A566" s="172"/>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c r="AA566" s="171"/>
      <c r="AB566" s="171"/>
      <c r="AC566" s="171"/>
      <c r="AD566" s="171"/>
      <c r="AE566" s="171"/>
      <c r="AF566" s="171"/>
      <c r="AG566" s="171"/>
      <c r="AH566" s="171"/>
      <c r="AI566" s="171"/>
      <c r="AJ566" s="171"/>
      <c r="AK566" s="171"/>
      <c r="AL566" s="171"/>
      <c r="AM566" s="171"/>
      <c r="AN566" s="171"/>
      <c r="AO566" s="171"/>
      <c r="AP566" s="171"/>
      <c r="AQ566" s="171"/>
      <c r="AR566" s="171"/>
      <c r="AS566" s="171"/>
      <c r="AT566" s="171"/>
      <c r="AU566" s="171"/>
      <c r="AV566" s="171"/>
      <c r="AX566" s="172"/>
      <c r="AY566" s="172"/>
      <c r="AZ566" s="172"/>
      <c r="BA566" s="172"/>
      <c r="BB566" s="172"/>
    </row>
    <row r="567" ht="15.75" customHeight="1">
      <c r="A567" s="172"/>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c r="AA567" s="171"/>
      <c r="AB567" s="171"/>
      <c r="AC567" s="171"/>
      <c r="AD567" s="171"/>
      <c r="AE567" s="171"/>
      <c r="AF567" s="171"/>
      <c r="AG567" s="171"/>
      <c r="AH567" s="171"/>
      <c r="AI567" s="171"/>
      <c r="AJ567" s="171"/>
      <c r="AK567" s="171"/>
      <c r="AL567" s="171"/>
      <c r="AM567" s="171"/>
      <c r="AN567" s="171"/>
      <c r="AO567" s="171"/>
      <c r="AP567" s="171"/>
      <c r="AQ567" s="171"/>
      <c r="AR567" s="171"/>
      <c r="AS567" s="171"/>
      <c r="AT567" s="171"/>
      <c r="AU567" s="171"/>
      <c r="AV567" s="171"/>
      <c r="AX567" s="172"/>
      <c r="AY567" s="172"/>
      <c r="AZ567" s="172"/>
      <c r="BA567" s="172"/>
      <c r="BB567" s="172"/>
    </row>
    <row r="568" ht="15.75" customHeight="1">
      <c r="A568" s="172"/>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c r="AA568" s="171"/>
      <c r="AB568" s="171"/>
      <c r="AC568" s="171"/>
      <c r="AD568" s="171"/>
      <c r="AE568" s="171"/>
      <c r="AF568" s="171"/>
      <c r="AG568" s="171"/>
      <c r="AH568" s="171"/>
      <c r="AI568" s="171"/>
      <c r="AJ568" s="171"/>
      <c r="AK568" s="171"/>
      <c r="AL568" s="171"/>
      <c r="AM568" s="171"/>
      <c r="AN568" s="171"/>
      <c r="AO568" s="171"/>
      <c r="AP568" s="171"/>
      <c r="AQ568" s="171"/>
      <c r="AR568" s="171"/>
      <c r="AS568" s="171"/>
      <c r="AT568" s="171"/>
      <c r="AU568" s="171"/>
      <c r="AV568" s="171"/>
      <c r="AX568" s="172"/>
      <c r="AY568" s="172"/>
      <c r="AZ568" s="172"/>
      <c r="BA568" s="172"/>
      <c r="BB568" s="172"/>
    </row>
    <row r="569" ht="15.75" customHeight="1">
      <c r="A569" s="172"/>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c r="AA569" s="171"/>
      <c r="AB569" s="171"/>
      <c r="AC569" s="171"/>
      <c r="AD569" s="171"/>
      <c r="AE569" s="171"/>
      <c r="AF569" s="171"/>
      <c r="AG569" s="171"/>
      <c r="AH569" s="171"/>
      <c r="AI569" s="171"/>
      <c r="AJ569" s="171"/>
      <c r="AK569" s="171"/>
      <c r="AL569" s="171"/>
      <c r="AM569" s="171"/>
      <c r="AN569" s="171"/>
      <c r="AO569" s="171"/>
      <c r="AP569" s="171"/>
      <c r="AQ569" s="171"/>
      <c r="AR569" s="171"/>
      <c r="AS569" s="171"/>
      <c r="AT569" s="171"/>
      <c r="AU569" s="171"/>
      <c r="AV569" s="171"/>
      <c r="AX569" s="172"/>
      <c r="AY569" s="172"/>
      <c r="AZ569" s="172"/>
      <c r="BA569" s="172"/>
      <c r="BB569" s="172"/>
    </row>
    <row r="570" ht="15.75" customHeight="1">
      <c r="A570" s="172"/>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c r="AA570" s="171"/>
      <c r="AB570" s="171"/>
      <c r="AC570" s="171"/>
      <c r="AD570" s="171"/>
      <c r="AE570" s="171"/>
      <c r="AF570" s="171"/>
      <c r="AG570" s="171"/>
      <c r="AH570" s="171"/>
      <c r="AI570" s="171"/>
      <c r="AJ570" s="171"/>
      <c r="AK570" s="171"/>
      <c r="AL570" s="171"/>
      <c r="AM570" s="171"/>
      <c r="AN570" s="171"/>
      <c r="AO570" s="171"/>
      <c r="AP570" s="171"/>
      <c r="AQ570" s="171"/>
      <c r="AR570" s="171"/>
      <c r="AS570" s="171"/>
      <c r="AT570" s="171"/>
      <c r="AU570" s="171"/>
      <c r="AV570" s="171"/>
      <c r="AX570" s="172"/>
      <c r="AY570" s="172"/>
      <c r="AZ570" s="172"/>
      <c r="BA570" s="172"/>
      <c r="BB570" s="172"/>
    </row>
    <row r="571" ht="15.75" customHeight="1">
      <c r="A571" s="172"/>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c r="AA571" s="171"/>
      <c r="AB571" s="171"/>
      <c r="AC571" s="171"/>
      <c r="AD571" s="171"/>
      <c r="AE571" s="171"/>
      <c r="AF571" s="171"/>
      <c r="AG571" s="171"/>
      <c r="AH571" s="171"/>
      <c r="AI571" s="171"/>
      <c r="AJ571" s="171"/>
      <c r="AK571" s="171"/>
      <c r="AL571" s="171"/>
      <c r="AM571" s="171"/>
      <c r="AN571" s="171"/>
      <c r="AO571" s="171"/>
      <c r="AP571" s="171"/>
      <c r="AQ571" s="171"/>
      <c r="AR571" s="171"/>
      <c r="AS571" s="171"/>
      <c r="AT571" s="171"/>
      <c r="AU571" s="171"/>
      <c r="AV571" s="171"/>
      <c r="AX571" s="172"/>
      <c r="AY571" s="172"/>
      <c r="AZ571" s="172"/>
      <c r="BA571" s="172"/>
      <c r="BB571" s="172"/>
    </row>
    <row r="572" ht="15.75" customHeight="1">
      <c r="A572" s="172"/>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c r="AA572" s="171"/>
      <c r="AB572" s="171"/>
      <c r="AC572" s="171"/>
      <c r="AD572" s="171"/>
      <c r="AE572" s="171"/>
      <c r="AF572" s="171"/>
      <c r="AG572" s="171"/>
      <c r="AH572" s="171"/>
      <c r="AI572" s="171"/>
      <c r="AJ572" s="171"/>
      <c r="AK572" s="171"/>
      <c r="AL572" s="171"/>
      <c r="AM572" s="171"/>
      <c r="AN572" s="171"/>
      <c r="AO572" s="171"/>
      <c r="AP572" s="171"/>
      <c r="AQ572" s="171"/>
      <c r="AR572" s="171"/>
      <c r="AS572" s="171"/>
      <c r="AT572" s="171"/>
      <c r="AU572" s="171"/>
      <c r="AV572" s="171"/>
      <c r="AX572" s="172"/>
      <c r="AY572" s="172"/>
      <c r="AZ572" s="172"/>
      <c r="BA572" s="172"/>
      <c r="BB572" s="172"/>
    </row>
    <row r="573" ht="15.75" customHeight="1">
      <c r="A573" s="172"/>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c r="AA573" s="171"/>
      <c r="AB573" s="171"/>
      <c r="AC573" s="171"/>
      <c r="AD573" s="171"/>
      <c r="AE573" s="171"/>
      <c r="AF573" s="171"/>
      <c r="AG573" s="171"/>
      <c r="AH573" s="171"/>
      <c r="AI573" s="171"/>
      <c r="AJ573" s="171"/>
      <c r="AK573" s="171"/>
      <c r="AL573" s="171"/>
      <c r="AM573" s="171"/>
      <c r="AN573" s="171"/>
      <c r="AO573" s="171"/>
      <c r="AP573" s="171"/>
      <c r="AQ573" s="171"/>
      <c r="AR573" s="171"/>
      <c r="AS573" s="171"/>
      <c r="AT573" s="171"/>
      <c r="AU573" s="171"/>
      <c r="AV573" s="171"/>
      <c r="AX573" s="172"/>
      <c r="AY573" s="172"/>
      <c r="AZ573" s="172"/>
      <c r="BA573" s="172"/>
      <c r="BB573" s="172"/>
    </row>
    <row r="574" ht="15.75" customHeight="1">
      <c r="A574" s="172"/>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c r="AA574" s="171"/>
      <c r="AB574" s="171"/>
      <c r="AC574" s="171"/>
      <c r="AD574" s="171"/>
      <c r="AE574" s="171"/>
      <c r="AF574" s="171"/>
      <c r="AG574" s="171"/>
      <c r="AH574" s="171"/>
      <c r="AI574" s="171"/>
      <c r="AJ574" s="171"/>
      <c r="AK574" s="171"/>
      <c r="AL574" s="171"/>
      <c r="AM574" s="171"/>
      <c r="AN574" s="171"/>
      <c r="AO574" s="171"/>
      <c r="AP574" s="171"/>
      <c r="AQ574" s="171"/>
      <c r="AR574" s="171"/>
      <c r="AS574" s="171"/>
      <c r="AT574" s="171"/>
      <c r="AU574" s="171"/>
      <c r="AV574" s="171"/>
      <c r="AX574" s="172"/>
      <c r="AY574" s="172"/>
      <c r="AZ574" s="172"/>
      <c r="BA574" s="172"/>
      <c r="BB574" s="172"/>
    </row>
    <row r="575" ht="15.75" customHeight="1">
      <c r="A575" s="172"/>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c r="AA575" s="171"/>
      <c r="AB575" s="171"/>
      <c r="AC575" s="171"/>
      <c r="AD575" s="171"/>
      <c r="AE575" s="171"/>
      <c r="AF575" s="171"/>
      <c r="AG575" s="171"/>
      <c r="AH575" s="171"/>
      <c r="AI575" s="171"/>
      <c r="AJ575" s="171"/>
      <c r="AK575" s="171"/>
      <c r="AL575" s="171"/>
      <c r="AM575" s="171"/>
      <c r="AN575" s="171"/>
      <c r="AO575" s="171"/>
      <c r="AP575" s="171"/>
      <c r="AQ575" s="171"/>
      <c r="AR575" s="171"/>
      <c r="AS575" s="171"/>
      <c r="AT575" s="171"/>
      <c r="AU575" s="171"/>
      <c r="AV575" s="171"/>
      <c r="AX575" s="172"/>
      <c r="AY575" s="172"/>
      <c r="AZ575" s="172"/>
      <c r="BA575" s="172"/>
      <c r="BB575" s="172"/>
    </row>
    <row r="576" ht="15.75" customHeight="1">
      <c r="A576" s="172"/>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c r="AA576" s="171"/>
      <c r="AB576" s="171"/>
      <c r="AC576" s="171"/>
      <c r="AD576" s="171"/>
      <c r="AE576" s="171"/>
      <c r="AF576" s="171"/>
      <c r="AG576" s="171"/>
      <c r="AH576" s="171"/>
      <c r="AI576" s="171"/>
      <c r="AJ576" s="171"/>
      <c r="AK576" s="171"/>
      <c r="AL576" s="171"/>
      <c r="AM576" s="171"/>
      <c r="AN576" s="171"/>
      <c r="AO576" s="171"/>
      <c r="AP576" s="171"/>
      <c r="AQ576" s="171"/>
      <c r="AR576" s="171"/>
      <c r="AS576" s="171"/>
      <c r="AT576" s="171"/>
      <c r="AU576" s="171"/>
      <c r="AV576" s="171"/>
      <c r="AX576" s="172"/>
      <c r="AY576" s="172"/>
      <c r="AZ576" s="172"/>
      <c r="BA576" s="172"/>
      <c r="BB576" s="172"/>
    </row>
    <row r="577" ht="15.75" customHeight="1">
      <c r="A577" s="172"/>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c r="AA577" s="171"/>
      <c r="AB577" s="171"/>
      <c r="AC577" s="171"/>
      <c r="AD577" s="171"/>
      <c r="AE577" s="171"/>
      <c r="AF577" s="171"/>
      <c r="AG577" s="171"/>
      <c r="AH577" s="171"/>
      <c r="AI577" s="171"/>
      <c r="AJ577" s="171"/>
      <c r="AK577" s="171"/>
      <c r="AL577" s="171"/>
      <c r="AM577" s="171"/>
      <c r="AN577" s="171"/>
      <c r="AO577" s="171"/>
      <c r="AP577" s="171"/>
      <c r="AQ577" s="171"/>
      <c r="AR577" s="171"/>
      <c r="AS577" s="171"/>
      <c r="AT577" s="171"/>
      <c r="AU577" s="171"/>
      <c r="AV577" s="171"/>
      <c r="AX577" s="172"/>
      <c r="AY577" s="172"/>
      <c r="AZ577" s="172"/>
      <c r="BA577" s="172"/>
      <c r="BB577" s="172"/>
    </row>
    <row r="578" ht="15.75" customHeight="1">
      <c r="A578" s="172"/>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c r="AA578" s="171"/>
      <c r="AB578" s="171"/>
      <c r="AC578" s="171"/>
      <c r="AD578" s="171"/>
      <c r="AE578" s="171"/>
      <c r="AF578" s="171"/>
      <c r="AG578" s="171"/>
      <c r="AH578" s="171"/>
      <c r="AI578" s="171"/>
      <c r="AJ578" s="171"/>
      <c r="AK578" s="171"/>
      <c r="AL578" s="171"/>
      <c r="AM578" s="171"/>
      <c r="AN578" s="171"/>
      <c r="AO578" s="171"/>
      <c r="AP578" s="171"/>
      <c r="AQ578" s="171"/>
      <c r="AR578" s="171"/>
      <c r="AS578" s="171"/>
      <c r="AT578" s="171"/>
      <c r="AU578" s="171"/>
      <c r="AV578" s="171"/>
      <c r="AX578" s="172"/>
      <c r="AY578" s="172"/>
      <c r="AZ578" s="172"/>
      <c r="BA578" s="172"/>
      <c r="BB578" s="172"/>
    </row>
    <row r="579" ht="15.75" customHeight="1">
      <c r="A579" s="172"/>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c r="AA579" s="171"/>
      <c r="AB579" s="171"/>
      <c r="AC579" s="171"/>
      <c r="AD579" s="171"/>
      <c r="AE579" s="171"/>
      <c r="AF579" s="171"/>
      <c r="AG579" s="171"/>
      <c r="AH579" s="171"/>
      <c r="AI579" s="171"/>
      <c r="AJ579" s="171"/>
      <c r="AK579" s="171"/>
      <c r="AL579" s="171"/>
      <c r="AM579" s="171"/>
      <c r="AN579" s="171"/>
      <c r="AO579" s="171"/>
      <c r="AP579" s="171"/>
      <c r="AQ579" s="171"/>
      <c r="AR579" s="171"/>
      <c r="AS579" s="171"/>
      <c r="AT579" s="171"/>
      <c r="AU579" s="171"/>
      <c r="AV579" s="171"/>
      <c r="AX579" s="172"/>
      <c r="AY579" s="172"/>
      <c r="AZ579" s="172"/>
      <c r="BA579" s="172"/>
      <c r="BB579" s="172"/>
    </row>
    <row r="580" ht="15.75" customHeight="1">
      <c r="A580" s="172"/>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c r="AA580" s="171"/>
      <c r="AB580" s="171"/>
      <c r="AC580" s="171"/>
      <c r="AD580" s="171"/>
      <c r="AE580" s="171"/>
      <c r="AF580" s="171"/>
      <c r="AG580" s="171"/>
      <c r="AH580" s="171"/>
      <c r="AI580" s="171"/>
      <c r="AJ580" s="171"/>
      <c r="AK580" s="171"/>
      <c r="AL580" s="171"/>
      <c r="AM580" s="171"/>
      <c r="AN580" s="171"/>
      <c r="AO580" s="171"/>
      <c r="AP580" s="171"/>
      <c r="AQ580" s="171"/>
      <c r="AR580" s="171"/>
      <c r="AS580" s="171"/>
      <c r="AT580" s="171"/>
      <c r="AU580" s="171"/>
      <c r="AV580" s="171"/>
      <c r="AX580" s="172"/>
      <c r="AY580" s="172"/>
      <c r="AZ580" s="172"/>
      <c r="BA580" s="172"/>
      <c r="BB580" s="172"/>
    </row>
    <row r="581" ht="15.75" customHeight="1">
      <c r="A581" s="172"/>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c r="AA581" s="171"/>
      <c r="AB581" s="171"/>
      <c r="AC581" s="171"/>
      <c r="AD581" s="171"/>
      <c r="AE581" s="171"/>
      <c r="AF581" s="171"/>
      <c r="AG581" s="171"/>
      <c r="AH581" s="171"/>
      <c r="AI581" s="171"/>
      <c r="AJ581" s="171"/>
      <c r="AK581" s="171"/>
      <c r="AL581" s="171"/>
      <c r="AM581" s="171"/>
      <c r="AN581" s="171"/>
      <c r="AO581" s="171"/>
      <c r="AP581" s="171"/>
      <c r="AQ581" s="171"/>
      <c r="AR581" s="171"/>
      <c r="AS581" s="171"/>
      <c r="AT581" s="171"/>
      <c r="AU581" s="171"/>
      <c r="AV581" s="171"/>
      <c r="AX581" s="172"/>
      <c r="AY581" s="172"/>
      <c r="AZ581" s="172"/>
      <c r="BA581" s="172"/>
      <c r="BB581" s="172"/>
    </row>
    <row r="582" ht="15.75" customHeight="1">
      <c r="A582" s="172"/>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c r="AA582" s="171"/>
      <c r="AB582" s="171"/>
      <c r="AC582" s="171"/>
      <c r="AD582" s="171"/>
      <c r="AE582" s="171"/>
      <c r="AF582" s="171"/>
      <c r="AG582" s="171"/>
      <c r="AH582" s="171"/>
      <c r="AI582" s="171"/>
      <c r="AJ582" s="171"/>
      <c r="AK582" s="171"/>
      <c r="AL582" s="171"/>
      <c r="AM582" s="171"/>
      <c r="AN582" s="171"/>
      <c r="AO582" s="171"/>
      <c r="AP582" s="171"/>
      <c r="AQ582" s="171"/>
      <c r="AR582" s="171"/>
      <c r="AS582" s="171"/>
      <c r="AT582" s="171"/>
      <c r="AU582" s="171"/>
      <c r="AV582" s="171"/>
      <c r="AX582" s="172"/>
      <c r="AY582" s="172"/>
      <c r="AZ582" s="172"/>
      <c r="BA582" s="172"/>
      <c r="BB582" s="172"/>
    </row>
    <row r="583" ht="15.75" customHeight="1">
      <c r="A583" s="172"/>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c r="AA583" s="171"/>
      <c r="AB583" s="171"/>
      <c r="AC583" s="171"/>
      <c r="AD583" s="171"/>
      <c r="AE583" s="171"/>
      <c r="AF583" s="171"/>
      <c r="AG583" s="171"/>
      <c r="AH583" s="171"/>
      <c r="AI583" s="171"/>
      <c r="AJ583" s="171"/>
      <c r="AK583" s="171"/>
      <c r="AL583" s="171"/>
      <c r="AM583" s="171"/>
      <c r="AN583" s="171"/>
      <c r="AO583" s="171"/>
      <c r="AP583" s="171"/>
      <c r="AQ583" s="171"/>
      <c r="AR583" s="171"/>
      <c r="AS583" s="171"/>
      <c r="AT583" s="171"/>
      <c r="AU583" s="171"/>
      <c r="AV583" s="171"/>
      <c r="AX583" s="172"/>
      <c r="AY583" s="172"/>
      <c r="AZ583" s="172"/>
      <c r="BA583" s="172"/>
      <c r="BB583" s="172"/>
    </row>
    <row r="584" ht="15.75" customHeight="1">
      <c r="A584" s="172"/>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c r="AA584" s="171"/>
      <c r="AB584" s="171"/>
      <c r="AC584" s="171"/>
      <c r="AD584" s="171"/>
      <c r="AE584" s="171"/>
      <c r="AF584" s="171"/>
      <c r="AG584" s="171"/>
      <c r="AH584" s="171"/>
      <c r="AI584" s="171"/>
      <c r="AJ584" s="171"/>
      <c r="AK584" s="171"/>
      <c r="AL584" s="171"/>
      <c r="AM584" s="171"/>
      <c r="AN584" s="171"/>
      <c r="AO584" s="171"/>
      <c r="AP584" s="171"/>
      <c r="AQ584" s="171"/>
      <c r="AR584" s="171"/>
      <c r="AS584" s="171"/>
      <c r="AT584" s="171"/>
      <c r="AU584" s="171"/>
      <c r="AV584" s="171"/>
      <c r="AX584" s="172"/>
      <c r="AY584" s="172"/>
      <c r="AZ584" s="172"/>
      <c r="BA584" s="172"/>
      <c r="BB584" s="172"/>
    </row>
    <row r="585" ht="15.75" customHeight="1">
      <c r="A585" s="172"/>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c r="AA585" s="171"/>
      <c r="AB585" s="171"/>
      <c r="AC585" s="171"/>
      <c r="AD585" s="171"/>
      <c r="AE585" s="171"/>
      <c r="AF585" s="171"/>
      <c r="AG585" s="171"/>
      <c r="AH585" s="171"/>
      <c r="AI585" s="171"/>
      <c r="AJ585" s="171"/>
      <c r="AK585" s="171"/>
      <c r="AL585" s="171"/>
      <c r="AM585" s="171"/>
      <c r="AN585" s="171"/>
      <c r="AO585" s="171"/>
      <c r="AP585" s="171"/>
      <c r="AQ585" s="171"/>
      <c r="AR585" s="171"/>
      <c r="AS585" s="171"/>
      <c r="AT585" s="171"/>
      <c r="AU585" s="171"/>
      <c r="AV585" s="171"/>
      <c r="AX585" s="172"/>
      <c r="AY585" s="172"/>
      <c r="AZ585" s="172"/>
      <c r="BA585" s="172"/>
      <c r="BB585" s="172"/>
    </row>
    <row r="586" ht="15.75" customHeight="1">
      <c r="A586" s="172"/>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c r="AA586" s="171"/>
      <c r="AB586" s="171"/>
      <c r="AC586" s="171"/>
      <c r="AD586" s="171"/>
      <c r="AE586" s="171"/>
      <c r="AF586" s="171"/>
      <c r="AG586" s="171"/>
      <c r="AH586" s="171"/>
      <c r="AI586" s="171"/>
      <c r="AJ586" s="171"/>
      <c r="AK586" s="171"/>
      <c r="AL586" s="171"/>
      <c r="AM586" s="171"/>
      <c r="AN586" s="171"/>
      <c r="AO586" s="171"/>
      <c r="AP586" s="171"/>
      <c r="AQ586" s="171"/>
      <c r="AR586" s="171"/>
      <c r="AS586" s="171"/>
      <c r="AT586" s="171"/>
      <c r="AU586" s="171"/>
      <c r="AV586" s="171"/>
      <c r="AX586" s="172"/>
      <c r="AY586" s="172"/>
      <c r="AZ586" s="172"/>
      <c r="BA586" s="172"/>
      <c r="BB586" s="172"/>
    </row>
    <row r="587" ht="15.75" customHeight="1">
      <c r="A587" s="172"/>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c r="AA587" s="171"/>
      <c r="AB587" s="171"/>
      <c r="AC587" s="171"/>
      <c r="AD587" s="171"/>
      <c r="AE587" s="171"/>
      <c r="AF587" s="171"/>
      <c r="AG587" s="171"/>
      <c r="AH587" s="171"/>
      <c r="AI587" s="171"/>
      <c r="AJ587" s="171"/>
      <c r="AK587" s="171"/>
      <c r="AL587" s="171"/>
      <c r="AM587" s="171"/>
      <c r="AN587" s="171"/>
      <c r="AO587" s="171"/>
      <c r="AP587" s="171"/>
      <c r="AQ587" s="171"/>
      <c r="AR587" s="171"/>
      <c r="AS587" s="171"/>
      <c r="AT587" s="171"/>
      <c r="AU587" s="171"/>
      <c r="AV587" s="171"/>
      <c r="AX587" s="172"/>
      <c r="AY587" s="172"/>
      <c r="AZ587" s="172"/>
      <c r="BA587" s="172"/>
      <c r="BB587" s="172"/>
    </row>
    <row r="588" ht="15.75" customHeight="1">
      <c r="A588" s="172"/>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c r="AA588" s="171"/>
      <c r="AB588" s="171"/>
      <c r="AC588" s="171"/>
      <c r="AD588" s="171"/>
      <c r="AE588" s="171"/>
      <c r="AF588" s="171"/>
      <c r="AG588" s="171"/>
      <c r="AH588" s="171"/>
      <c r="AI588" s="171"/>
      <c r="AJ588" s="171"/>
      <c r="AK588" s="171"/>
      <c r="AL588" s="171"/>
      <c r="AM588" s="171"/>
      <c r="AN588" s="171"/>
      <c r="AO588" s="171"/>
      <c r="AP588" s="171"/>
      <c r="AQ588" s="171"/>
      <c r="AR588" s="171"/>
      <c r="AS588" s="171"/>
      <c r="AT588" s="171"/>
      <c r="AU588" s="171"/>
      <c r="AV588" s="171"/>
      <c r="AX588" s="172"/>
      <c r="AY588" s="172"/>
      <c r="AZ588" s="172"/>
      <c r="BA588" s="172"/>
      <c r="BB588" s="172"/>
    </row>
    <row r="589" ht="15.75" customHeight="1">
      <c r="A589" s="172"/>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c r="AA589" s="171"/>
      <c r="AB589" s="171"/>
      <c r="AC589" s="171"/>
      <c r="AD589" s="171"/>
      <c r="AE589" s="171"/>
      <c r="AF589" s="171"/>
      <c r="AG589" s="171"/>
      <c r="AH589" s="171"/>
      <c r="AI589" s="171"/>
      <c r="AJ589" s="171"/>
      <c r="AK589" s="171"/>
      <c r="AL589" s="171"/>
      <c r="AM589" s="171"/>
      <c r="AN589" s="171"/>
      <c r="AO589" s="171"/>
      <c r="AP589" s="171"/>
      <c r="AQ589" s="171"/>
      <c r="AR589" s="171"/>
      <c r="AS589" s="171"/>
      <c r="AT589" s="171"/>
      <c r="AU589" s="171"/>
      <c r="AV589" s="171"/>
      <c r="AX589" s="172"/>
      <c r="AY589" s="172"/>
      <c r="AZ589" s="172"/>
      <c r="BA589" s="172"/>
      <c r="BB589" s="172"/>
    </row>
    <row r="590" ht="15.75" customHeight="1">
      <c r="A590" s="172"/>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c r="AA590" s="171"/>
      <c r="AB590" s="171"/>
      <c r="AC590" s="171"/>
      <c r="AD590" s="171"/>
      <c r="AE590" s="171"/>
      <c r="AF590" s="171"/>
      <c r="AG590" s="171"/>
      <c r="AH590" s="171"/>
      <c r="AI590" s="171"/>
      <c r="AJ590" s="171"/>
      <c r="AK590" s="171"/>
      <c r="AL590" s="171"/>
      <c r="AM590" s="171"/>
      <c r="AN590" s="171"/>
      <c r="AO590" s="171"/>
      <c r="AP590" s="171"/>
      <c r="AQ590" s="171"/>
      <c r="AR590" s="171"/>
      <c r="AS590" s="171"/>
      <c r="AT590" s="171"/>
      <c r="AU590" s="171"/>
      <c r="AV590" s="171"/>
      <c r="AX590" s="172"/>
      <c r="AY590" s="172"/>
      <c r="AZ590" s="172"/>
      <c r="BA590" s="172"/>
      <c r="BB590" s="172"/>
    </row>
    <row r="591" ht="15.75" customHeight="1">
      <c r="A591" s="172"/>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c r="AA591" s="171"/>
      <c r="AB591" s="171"/>
      <c r="AC591" s="171"/>
      <c r="AD591" s="171"/>
      <c r="AE591" s="171"/>
      <c r="AF591" s="171"/>
      <c r="AG591" s="171"/>
      <c r="AH591" s="171"/>
      <c r="AI591" s="171"/>
      <c r="AJ591" s="171"/>
      <c r="AK591" s="171"/>
      <c r="AL591" s="171"/>
      <c r="AM591" s="171"/>
      <c r="AN591" s="171"/>
      <c r="AO591" s="171"/>
      <c r="AP591" s="171"/>
      <c r="AQ591" s="171"/>
      <c r="AR591" s="171"/>
      <c r="AS591" s="171"/>
      <c r="AT591" s="171"/>
      <c r="AU591" s="171"/>
      <c r="AV591" s="171"/>
      <c r="AX591" s="172"/>
      <c r="AY591" s="172"/>
      <c r="AZ591" s="172"/>
      <c r="BA591" s="172"/>
      <c r="BB591" s="172"/>
    </row>
    <row r="592" ht="15.75" customHeight="1">
      <c r="A592" s="172"/>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c r="AA592" s="171"/>
      <c r="AB592" s="171"/>
      <c r="AC592" s="171"/>
      <c r="AD592" s="171"/>
      <c r="AE592" s="171"/>
      <c r="AF592" s="171"/>
      <c r="AG592" s="171"/>
      <c r="AH592" s="171"/>
      <c r="AI592" s="171"/>
      <c r="AJ592" s="171"/>
      <c r="AK592" s="171"/>
      <c r="AL592" s="171"/>
      <c r="AM592" s="171"/>
      <c r="AN592" s="171"/>
      <c r="AO592" s="171"/>
      <c r="AP592" s="171"/>
      <c r="AQ592" s="171"/>
      <c r="AR592" s="171"/>
      <c r="AS592" s="171"/>
      <c r="AT592" s="171"/>
      <c r="AU592" s="171"/>
      <c r="AV592" s="171"/>
      <c r="AX592" s="172"/>
      <c r="AY592" s="172"/>
      <c r="AZ592" s="172"/>
      <c r="BA592" s="172"/>
      <c r="BB592" s="172"/>
    </row>
    <row r="593" ht="15.75" customHeight="1">
      <c r="A593" s="172"/>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c r="AA593" s="171"/>
      <c r="AB593" s="171"/>
      <c r="AC593" s="171"/>
      <c r="AD593" s="171"/>
      <c r="AE593" s="171"/>
      <c r="AF593" s="171"/>
      <c r="AG593" s="171"/>
      <c r="AH593" s="171"/>
      <c r="AI593" s="171"/>
      <c r="AJ593" s="171"/>
      <c r="AK593" s="171"/>
      <c r="AL593" s="171"/>
      <c r="AM593" s="171"/>
      <c r="AN593" s="171"/>
      <c r="AO593" s="171"/>
      <c r="AP593" s="171"/>
      <c r="AQ593" s="171"/>
      <c r="AR593" s="171"/>
      <c r="AS593" s="171"/>
      <c r="AT593" s="171"/>
      <c r="AU593" s="171"/>
      <c r="AV593" s="171"/>
      <c r="AX593" s="172"/>
      <c r="AY593" s="172"/>
      <c r="AZ593" s="172"/>
      <c r="BA593" s="172"/>
      <c r="BB593" s="172"/>
    </row>
    <row r="594" ht="15.75" customHeight="1">
      <c r="A594" s="172"/>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171"/>
      <c r="AT594" s="171"/>
      <c r="AU594" s="171"/>
      <c r="AV594" s="171"/>
      <c r="AX594" s="172"/>
      <c r="AY594" s="172"/>
      <c r="AZ594" s="172"/>
      <c r="BA594" s="172"/>
      <c r="BB594" s="172"/>
    </row>
    <row r="595" ht="15.75" customHeight="1">
      <c r="A595" s="172"/>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c r="AA595" s="171"/>
      <c r="AB595" s="171"/>
      <c r="AC595" s="171"/>
      <c r="AD595" s="171"/>
      <c r="AE595" s="171"/>
      <c r="AF595" s="171"/>
      <c r="AG595" s="171"/>
      <c r="AH595" s="171"/>
      <c r="AI595" s="171"/>
      <c r="AJ595" s="171"/>
      <c r="AK595" s="171"/>
      <c r="AL595" s="171"/>
      <c r="AM595" s="171"/>
      <c r="AN595" s="171"/>
      <c r="AO595" s="171"/>
      <c r="AP595" s="171"/>
      <c r="AQ595" s="171"/>
      <c r="AR595" s="171"/>
      <c r="AS595" s="171"/>
      <c r="AT595" s="171"/>
      <c r="AU595" s="171"/>
      <c r="AV595" s="171"/>
      <c r="AX595" s="172"/>
      <c r="AY595" s="172"/>
      <c r="AZ595" s="172"/>
      <c r="BA595" s="172"/>
      <c r="BB595" s="172"/>
    </row>
    <row r="596" ht="15.75" customHeight="1">
      <c r="A596" s="172"/>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c r="AA596" s="171"/>
      <c r="AB596" s="171"/>
      <c r="AC596" s="171"/>
      <c r="AD596" s="171"/>
      <c r="AE596" s="171"/>
      <c r="AF596" s="171"/>
      <c r="AG596" s="171"/>
      <c r="AH596" s="171"/>
      <c r="AI596" s="171"/>
      <c r="AJ596" s="171"/>
      <c r="AK596" s="171"/>
      <c r="AL596" s="171"/>
      <c r="AM596" s="171"/>
      <c r="AN596" s="171"/>
      <c r="AO596" s="171"/>
      <c r="AP596" s="171"/>
      <c r="AQ596" s="171"/>
      <c r="AR596" s="171"/>
      <c r="AS596" s="171"/>
      <c r="AT596" s="171"/>
      <c r="AU596" s="171"/>
      <c r="AV596" s="171"/>
      <c r="AX596" s="172"/>
      <c r="AY596" s="172"/>
      <c r="AZ596" s="172"/>
      <c r="BA596" s="172"/>
      <c r="BB596" s="172"/>
    </row>
    <row r="597" ht="15.75" customHeight="1">
      <c r="A597" s="172"/>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c r="AA597" s="171"/>
      <c r="AB597" s="171"/>
      <c r="AC597" s="171"/>
      <c r="AD597" s="171"/>
      <c r="AE597" s="171"/>
      <c r="AF597" s="171"/>
      <c r="AG597" s="171"/>
      <c r="AH597" s="171"/>
      <c r="AI597" s="171"/>
      <c r="AJ597" s="171"/>
      <c r="AK597" s="171"/>
      <c r="AL597" s="171"/>
      <c r="AM597" s="171"/>
      <c r="AN597" s="171"/>
      <c r="AO597" s="171"/>
      <c r="AP597" s="171"/>
      <c r="AQ597" s="171"/>
      <c r="AR597" s="171"/>
      <c r="AS597" s="171"/>
      <c r="AT597" s="171"/>
      <c r="AU597" s="171"/>
      <c r="AV597" s="171"/>
      <c r="AX597" s="172"/>
      <c r="AY597" s="172"/>
      <c r="AZ597" s="172"/>
      <c r="BA597" s="172"/>
      <c r="BB597" s="172"/>
    </row>
    <row r="598" ht="15.75" customHeight="1">
      <c r="A598" s="172"/>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c r="AA598" s="171"/>
      <c r="AB598" s="171"/>
      <c r="AC598" s="171"/>
      <c r="AD598" s="171"/>
      <c r="AE598" s="171"/>
      <c r="AF598" s="171"/>
      <c r="AG598" s="171"/>
      <c r="AH598" s="171"/>
      <c r="AI598" s="171"/>
      <c r="AJ598" s="171"/>
      <c r="AK598" s="171"/>
      <c r="AL598" s="171"/>
      <c r="AM598" s="171"/>
      <c r="AN598" s="171"/>
      <c r="AO598" s="171"/>
      <c r="AP598" s="171"/>
      <c r="AQ598" s="171"/>
      <c r="AR598" s="171"/>
      <c r="AS598" s="171"/>
      <c r="AT598" s="171"/>
      <c r="AU598" s="171"/>
      <c r="AV598" s="171"/>
      <c r="AX598" s="172"/>
      <c r="AY598" s="172"/>
      <c r="AZ598" s="172"/>
      <c r="BA598" s="172"/>
      <c r="BB598" s="172"/>
    </row>
    <row r="599" ht="15.75" customHeight="1">
      <c r="A599" s="172"/>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c r="AA599" s="171"/>
      <c r="AB599" s="171"/>
      <c r="AC599" s="171"/>
      <c r="AD599" s="171"/>
      <c r="AE599" s="171"/>
      <c r="AF599" s="171"/>
      <c r="AG599" s="171"/>
      <c r="AH599" s="171"/>
      <c r="AI599" s="171"/>
      <c r="AJ599" s="171"/>
      <c r="AK599" s="171"/>
      <c r="AL599" s="171"/>
      <c r="AM599" s="171"/>
      <c r="AN599" s="171"/>
      <c r="AO599" s="171"/>
      <c r="AP599" s="171"/>
      <c r="AQ599" s="171"/>
      <c r="AR599" s="171"/>
      <c r="AS599" s="171"/>
      <c r="AT599" s="171"/>
      <c r="AU599" s="171"/>
      <c r="AV599" s="171"/>
      <c r="AX599" s="172"/>
      <c r="AY599" s="172"/>
      <c r="AZ599" s="172"/>
      <c r="BA599" s="172"/>
      <c r="BB599" s="172"/>
    </row>
    <row r="600" ht="15.75" customHeight="1">
      <c r="A600" s="172"/>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c r="AA600" s="171"/>
      <c r="AB600" s="171"/>
      <c r="AC600" s="171"/>
      <c r="AD600" s="171"/>
      <c r="AE600" s="171"/>
      <c r="AF600" s="171"/>
      <c r="AG600" s="171"/>
      <c r="AH600" s="171"/>
      <c r="AI600" s="171"/>
      <c r="AJ600" s="171"/>
      <c r="AK600" s="171"/>
      <c r="AL600" s="171"/>
      <c r="AM600" s="171"/>
      <c r="AN600" s="171"/>
      <c r="AO600" s="171"/>
      <c r="AP600" s="171"/>
      <c r="AQ600" s="171"/>
      <c r="AR600" s="171"/>
      <c r="AS600" s="171"/>
      <c r="AT600" s="171"/>
      <c r="AU600" s="171"/>
      <c r="AV600" s="171"/>
      <c r="AX600" s="172"/>
      <c r="AY600" s="172"/>
      <c r="AZ600" s="172"/>
      <c r="BA600" s="172"/>
      <c r="BB600" s="172"/>
    </row>
    <row r="601" ht="15.75" customHeight="1">
      <c r="A601" s="172"/>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c r="AA601" s="171"/>
      <c r="AB601" s="171"/>
      <c r="AC601" s="171"/>
      <c r="AD601" s="171"/>
      <c r="AE601" s="171"/>
      <c r="AF601" s="171"/>
      <c r="AG601" s="171"/>
      <c r="AH601" s="171"/>
      <c r="AI601" s="171"/>
      <c r="AJ601" s="171"/>
      <c r="AK601" s="171"/>
      <c r="AL601" s="171"/>
      <c r="AM601" s="171"/>
      <c r="AN601" s="171"/>
      <c r="AO601" s="171"/>
      <c r="AP601" s="171"/>
      <c r="AQ601" s="171"/>
      <c r="AR601" s="171"/>
      <c r="AS601" s="171"/>
      <c r="AT601" s="171"/>
      <c r="AU601" s="171"/>
      <c r="AV601" s="171"/>
      <c r="AX601" s="172"/>
      <c r="AY601" s="172"/>
      <c r="AZ601" s="172"/>
      <c r="BA601" s="172"/>
      <c r="BB601" s="172"/>
    </row>
    <row r="602" ht="15.75" customHeight="1">
      <c r="A602" s="172"/>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c r="AA602" s="171"/>
      <c r="AB602" s="171"/>
      <c r="AC602" s="171"/>
      <c r="AD602" s="171"/>
      <c r="AE602" s="171"/>
      <c r="AF602" s="171"/>
      <c r="AG602" s="171"/>
      <c r="AH602" s="171"/>
      <c r="AI602" s="171"/>
      <c r="AJ602" s="171"/>
      <c r="AK602" s="171"/>
      <c r="AL602" s="171"/>
      <c r="AM602" s="171"/>
      <c r="AN602" s="171"/>
      <c r="AO602" s="171"/>
      <c r="AP602" s="171"/>
      <c r="AQ602" s="171"/>
      <c r="AR602" s="171"/>
      <c r="AS602" s="171"/>
      <c r="AT602" s="171"/>
      <c r="AU602" s="171"/>
      <c r="AV602" s="171"/>
      <c r="AX602" s="172"/>
      <c r="AY602" s="172"/>
      <c r="AZ602" s="172"/>
      <c r="BA602" s="172"/>
      <c r="BB602" s="172"/>
    </row>
    <row r="603" ht="15.75" customHeight="1">
      <c r="A603" s="172"/>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c r="AA603" s="171"/>
      <c r="AB603" s="171"/>
      <c r="AC603" s="171"/>
      <c r="AD603" s="171"/>
      <c r="AE603" s="171"/>
      <c r="AF603" s="171"/>
      <c r="AG603" s="171"/>
      <c r="AH603" s="171"/>
      <c r="AI603" s="171"/>
      <c r="AJ603" s="171"/>
      <c r="AK603" s="171"/>
      <c r="AL603" s="171"/>
      <c r="AM603" s="171"/>
      <c r="AN603" s="171"/>
      <c r="AO603" s="171"/>
      <c r="AP603" s="171"/>
      <c r="AQ603" s="171"/>
      <c r="AR603" s="171"/>
      <c r="AS603" s="171"/>
      <c r="AT603" s="171"/>
      <c r="AU603" s="171"/>
      <c r="AV603" s="171"/>
      <c r="AX603" s="172"/>
      <c r="AY603" s="172"/>
      <c r="AZ603" s="172"/>
      <c r="BA603" s="172"/>
      <c r="BB603" s="172"/>
    </row>
    <row r="604" ht="15.75" customHeight="1">
      <c r="A604" s="172"/>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c r="AA604" s="171"/>
      <c r="AB604" s="171"/>
      <c r="AC604" s="171"/>
      <c r="AD604" s="171"/>
      <c r="AE604" s="171"/>
      <c r="AF604" s="171"/>
      <c r="AG604" s="171"/>
      <c r="AH604" s="171"/>
      <c r="AI604" s="171"/>
      <c r="AJ604" s="171"/>
      <c r="AK604" s="171"/>
      <c r="AL604" s="171"/>
      <c r="AM604" s="171"/>
      <c r="AN604" s="171"/>
      <c r="AO604" s="171"/>
      <c r="AP604" s="171"/>
      <c r="AQ604" s="171"/>
      <c r="AR604" s="171"/>
      <c r="AS604" s="171"/>
      <c r="AT604" s="171"/>
      <c r="AU604" s="171"/>
      <c r="AV604" s="171"/>
      <c r="AX604" s="172"/>
      <c r="AY604" s="172"/>
      <c r="AZ604" s="172"/>
      <c r="BA604" s="172"/>
      <c r="BB604" s="172"/>
    </row>
    <row r="605" ht="15.75" customHeight="1">
      <c r="A605" s="172"/>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c r="AA605" s="171"/>
      <c r="AB605" s="171"/>
      <c r="AC605" s="171"/>
      <c r="AD605" s="171"/>
      <c r="AE605" s="171"/>
      <c r="AF605" s="171"/>
      <c r="AG605" s="171"/>
      <c r="AH605" s="171"/>
      <c r="AI605" s="171"/>
      <c r="AJ605" s="171"/>
      <c r="AK605" s="171"/>
      <c r="AL605" s="171"/>
      <c r="AM605" s="171"/>
      <c r="AN605" s="171"/>
      <c r="AO605" s="171"/>
      <c r="AP605" s="171"/>
      <c r="AQ605" s="171"/>
      <c r="AR605" s="171"/>
      <c r="AS605" s="171"/>
      <c r="AT605" s="171"/>
      <c r="AU605" s="171"/>
      <c r="AV605" s="171"/>
      <c r="AX605" s="172"/>
      <c r="AY605" s="172"/>
      <c r="AZ605" s="172"/>
      <c r="BA605" s="172"/>
      <c r="BB605" s="172"/>
    </row>
    <row r="606" ht="15.75" customHeight="1">
      <c r="A606" s="172"/>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c r="AA606" s="171"/>
      <c r="AB606" s="171"/>
      <c r="AC606" s="171"/>
      <c r="AD606" s="171"/>
      <c r="AE606" s="171"/>
      <c r="AF606" s="171"/>
      <c r="AG606" s="171"/>
      <c r="AH606" s="171"/>
      <c r="AI606" s="171"/>
      <c r="AJ606" s="171"/>
      <c r="AK606" s="171"/>
      <c r="AL606" s="171"/>
      <c r="AM606" s="171"/>
      <c r="AN606" s="171"/>
      <c r="AO606" s="171"/>
      <c r="AP606" s="171"/>
      <c r="AQ606" s="171"/>
      <c r="AR606" s="171"/>
      <c r="AS606" s="171"/>
      <c r="AT606" s="171"/>
      <c r="AU606" s="171"/>
      <c r="AV606" s="171"/>
      <c r="AX606" s="172"/>
      <c r="AY606" s="172"/>
      <c r="AZ606" s="172"/>
      <c r="BA606" s="172"/>
      <c r="BB606" s="172"/>
    </row>
    <row r="607" ht="15.75" customHeight="1">
      <c r="A607" s="172"/>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c r="AA607" s="171"/>
      <c r="AB607" s="171"/>
      <c r="AC607" s="171"/>
      <c r="AD607" s="171"/>
      <c r="AE607" s="171"/>
      <c r="AF607" s="171"/>
      <c r="AG607" s="171"/>
      <c r="AH607" s="171"/>
      <c r="AI607" s="171"/>
      <c r="AJ607" s="171"/>
      <c r="AK607" s="171"/>
      <c r="AL607" s="171"/>
      <c r="AM607" s="171"/>
      <c r="AN607" s="171"/>
      <c r="AO607" s="171"/>
      <c r="AP607" s="171"/>
      <c r="AQ607" s="171"/>
      <c r="AR607" s="171"/>
      <c r="AS607" s="171"/>
      <c r="AT607" s="171"/>
      <c r="AU607" s="171"/>
      <c r="AV607" s="171"/>
      <c r="AX607" s="172"/>
      <c r="AY607" s="172"/>
      <c r="AZ607" s="172"/>
      <c r="BA607" s="172"/>
      <c r="BB607" s="172"/>
    </row>
    <row r="608" ht="15.75" customHeight="1">
      <c r="A608" s="172"/>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c r="AA608" s="171"/>
      <c r="AB608" s="171"/>
      <c r="AC608" s="171"/>
      <c r="AD608" s="171"/>
      <c r="AE608" s="171"/>
      <c r="AF608" s="171"/>
      <c r="AG608" s="171"/>
      <c r="AH608" s="171"/>
      <c r="AI608" s="171"/>
      <c r="AJ608" s="171"/>
      <c r="AK608" s="171"/>
      <c r="AL608" s="171"/>
      <c r="AM608" s="171"/>
      <c r="AN608" s="171"/>
      <c r="AO608" s="171"/>
      <c r="AP608" s="171"/>
      <c r="AQ608" s="171"/>
      <c r="AR608" s="171"/>
      <c r="AS608" s="171"/>
      <c r="AT608" s="171"/>
      <c r="AU608" s="171"/>
      <c r="AV608" s="171"/>
      <c r="AX608" s="172"/>
      <c r="AY608" s="172"/>
      <c r="AZ608" s="172"/>
      <c r="BA608" s="172"/>
      <c r="BB608" s="172"/>
    </row>
    <row r="609" ht="15.75" customHeight="1">
      <c r="A609" s="172"/>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c r="AA609" s="171"/>
      <c r="AB609" s="171"/>
      <c r="AC609" s="171"/>
      <c r="AD609" s="171"/>
      <c r="AE609" s="171"/>
      <c r="AF609" s="171"/>
      <c r="AG609" s="171"/>
      <c r="AH609" s="171"/>
      <c r="AI609" s="171"/>
      <c r="AJ609" s="171"/>
      <c r="AK609" s="171"/>
      <c r="AL609" s="171"/>
      <c r="AM609" s="171"/>
      <c r="AN609" s="171"/>
      <c r="AO609" s="171"/>
      <c r="AP609" s="171"/>
      <c r="AQ609" s="171"/>
      <c r="AR609" s="171"/>
      <c r="AS609" s="171"/>
      <c r="AT609" s="171"/>
      <c r="AU609" s="171"/>
      <c r="AV609" s="171"/>
      <c r="AX609" s="172"/>
      <c r="AY609" s="172"/>
      <c r="AZ609" s="172"/>
      <c r="BA609" s="172"/>
      <c r="BB609" s="172"/>
    </row>
    <row r="610" ht="15.75" customHeight="1">
      <c r="A610" s="172"/>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c r="AA610" s="171"/>
      <c r="AB610" s="171"/>
      <c r="AC610" s="171"/>
      <c r="AD610" s="171"/>
      <c r="AE610" s="171"/>
      <c r="AF610" s="171"/>
      <c r="AG610" s="171"/>
      <c r="AH610" s="171"/>
      <c r="AI610" s="171"/>
      <c r="AJ610" s="171"/>
      <c r="AK610" s="171"/>
      <c r="AL610" s="171"/>
      <c r="AM610" s="171"/>
      <c r="AN610" s="171"/>
      <c r="AO610" s="171"/>
      <c r="AP610" s="171"/>
      <c r="AQ610" s="171"/>
      <c r="AR610" s="171"/>
      <c r="AS610" s="171"/>
      <c r="AT610" s="171"/>
      <c r="AU610" s="171"/>
      <c r="AV610" s="171"/>
      <c r="AX610" s="172"/>
      <c r="AY610" s="172"/>
      <c r="AZ610" s="172"/>
      <c r="BA610" s="172"/>
      <c r="BB610" s="172"/>
    </row>
    <row r="611" ht="15.75" customHeight="1">
      <c r="A611" s="172"/>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c r="AA611" s="171"/>
      <c r="AB611" s="171"/>
      <c r="AC611" s="171"/>
      <c r="AD611" s="171"/>
      <c r="AE611" s="171"/>
      <c r="AF611" s="171"/>
      <c r="AG611" s="171"/>
      <c r="AH611" s="171"/>
      <c r="AI611" s="171"/>
      <c r="AJ611" s="171"/>
      <c r="AK611" s="171"/>
      <c r="AL611" s="171"/>
      <c r="AM611" s="171"/>
      <c r="AN611" s="171"/>
      <c r="AO611" s="171"/>
      <c r="AP611" s="171"/>
      <c r="AQ611" s="171"/>
      <c r="AR611" s="171"/>
      <c r="AS611" s="171"/>
      <c r="AT611" s="171"/>
      <c r="AU611" s="171"/>
      <c r="AV611" s="171"/>
      <c r="AX611" s="172"/>
      <c r="AY611" s="172"/>
      <c r="AZ611" s="172"/>
      <c r="BA611" s="172"/>
      <c r="BB611" s="172"/>
    </row>
    <row r="612" ht="15.75" customHeight="1">
      <c r="A612" s="172"/>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c r="AA612" s="171"/>
      <c r="AB612" s="171"/>
      <c r="AC612" s="171"/>
      <c r="AD612" s="171"/>
      <c r="AE612" s="171"/>
      <c r="AF612" s="171"/>
      <c r="AG612" s="171"/>
      <c r="AH612" s="171"/>
      <c r="AI612" s="171"/>
      <c r="AJ612" s="171"/>
      <c r="AK612" s="171"/>
      <c r="AL612" s="171"/>
      <c r="AM612" s="171"/>
      <c r="AN612" s="171"/>
      <c r="AO612" s="171"/>
      <c r="AP612" s="171"/>
      <c r="AQ612" s="171"/>
      <c r="AR612" s="171"/>
      <c r="AS612" s="171"/>
      <c r="AT612" s="171"/>
      <c r="AU612" s="171"/>
      <c r="AV612" s="171"/>
      <c r="AX612" s="172"/>
      <c r="AY612" s="172"/>
      <c r="AZ612" s="172"/>
      <c r="BA612" s="172"/>
      <c r="BB612" s="172"/>
    </row>
    <row r="613" ht="15.75" customHeight="1">
      <c r="A613" s="172"/>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c r="AA613" s="171"/>
      <c r="AB613" s="171"/>
      <c r="AC613" s="171"/>
      <c r="AD613" s="171"/>
      <c r="AE613" s="171"/>
      <c r="AF613" s="171"/>
      <c r="AG613" s="171"/>
      <c r="AH613" s="171"/>
      <c r="AI613" s="171"/>
      <c r="AJ613" s="171"/>
      <c r="AK613" s="171"/>
      <c r="AL613" s="171"/>
      <c r="AM613" s="171"/>
      <c r="AN613" s="171"/>
      <c r="AO613" s="171"/>
      <c r="AP613" s="171"/>
      <c r="AQ613" s="171"/>
      <c r="AR613" s="171"/>
      <c r="AS613" s="171"/>
      <c r="AT613" s="171"/>
      <c r="AU613" s="171"/>
      <c r="AV613" s="171"/>
      <c r="AX613" s="172"/>
      <c r="AY613" s="172"/>
      <c r="AZ613" s="172"/>
      <c r="BA613" s="172"/>
      <c r="BB613" s="172"/>
    </row>
    <row r="614" ht="15.75" customHeight="1">
      <c r="A614" s="172"/>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c r="AA614" s="171"/>
      <c r="AB614" s="171"/>
      <c r="AC614" s="171"/>
      <c r="AD614" s="171"/>
      <c r="AE614" s="171"/>
      <c r="AF614" s="171"/>
      <c r="AG614" s="171"/>
      <c r="AH614" s="171"/>
      <c r="AI614" s="171"/>
      <c r="AJ614" s="171"/>
      <c r="AK614" s="171"/>
      <c r="AL614" s="171"/>
      <c r="AM614" s="171"/>
      <c r="AN614" s="171"/>
      <c r="AO614" s="171"/>
      <c r="AP614" s="171"/>
      <c r="AQ614" s="171"/>
      <c r="AR614" s="171"/>
      <c r="AS614" s="171"/>
      <c r="AT614" s="171"/>
      <c r="AU614" s="171"/>
      <c r="AV614" s="171"/>
      <c r="AX614" s="172"/>
      <c r="AY614" s="172"/>
      <c r="AZ614" s="172"/>
      <c r="BA614" s="172"/>
      <c r="BB614" s="172"/>
    </row>
    <row r="615" ht="15.75" customHeight="1">
      <c r="A615" s="172"/>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c r="AA615" s="171"/>
      <c r="AB615" s="171"/>
      <c r="AC615" s="171"/>
      <c r="AD615" s="171"/>
      <c r="AE615" s="171"/>
      <c r="AF615" s="171"/>
      <c r="AG615" s="171"/>
      <c r="AH615" s="171"/>
      <c r="AI615" s="171"/>
      <c r="AJ615" s="171"/>
      <c r="AK615" s="171"/>
      <c r="AL615" s="171"/>
      <c r="AM615" s="171"/>
      <c r="AN615" s="171"/>
      <c r="AO615" s="171"/>
      <c r="AP615" s="171"/>
      <c r="AQ615" s="171"/>
      <c r="AR615" s="171"/>
      <c r="AS615" s="171"/>
      <c r="AT615" s="171"/>
      <c r="AU615" s="171"/>
      <c r="AV615" s="171"/>
      <c r="AX615" s="172"/>
      <c r="AY615" s="172"/>
      <c r="AZ615" s="172"/>
      <c r="BA615" s="172"/>
      <c r="BB615" s="172"/>
    </row>
    <row r="616" ht="15.75" customHeight="1">
      <c r="A616" s="172"/>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c r="AA616" s="171"/>
      <c r="AB616" s="171"/>
      <c r="AC616" s="171"/>
      <c r="AD616" s="171"/>
      <c r="AE616" s="171"/>
      <c r="AF616" s="171"/>
      <c r="AG616" s="171"/>
      <c r="AH616" s="171"/>
      <c r="AI616" s="171"/>
      <c r="AJ616" s="171"/>
      <c r="AK616" s="171"/>
      <c r="AL616" s="171"/>
      <c r="AM616" s="171"/>
      <c r="AN616" s="171"/>
      <c r="AO616" s="171"/>
      <c r="AP616" s="171"/>
      <c r="AQ616" s="171"/>
      <c r="AR616" s="171"/>
      <c r="AS616" s="171"/>
      <c r="AT616" s="171"/>
      <c r="AU616" s="171"/>
      <c r="AV616" s="171"/>
      <c r="AX616" s="172"/>
      <c r="AY616" s="172"/>
      <c r="AZ616" s="172"/>
      <c r="BA616" s="172"/>
      <c r="BB616" s="172"/>
    </row>
    <row r="617" ht="15.75" customHeight="1">
      <c r="A617" s="172"/>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c r="AA617" s="171"/>
      <c r="AB617" s="171"/>
      <c r="AC617" s="171"/>
      <c r="AD617" s="171"/>
      <c r="AE617" s="171"/>
      <c r="AF617" s="171"/>
      <c r="AG617" s="171"/>
      <c r="AH617" s="171"/>
      <c r="AI617" s="171"/>
      <c r="AJ617" s="171"/>
      <c r="AK617" s="171"/>
      <c r="AL617" s="171"/>
      <c r="AM617" s="171"/>
      <c r="AN617" s="171"/>
      <c r="AO617" s="171"/>
      <c r="AP617" s="171"/>
      <c r="AQ617" s="171"/>
      <c r="AR617" s="171"/>
      <c r="AS617" s="171"/>
      <c r="AT617" s="171"/>
      <c r="AU617" s="171"/>
      <c r="AV617" s="171"/>
      <c r="AX617" s="172"/>
      <c r="AY617" s="172"/>
      <c r="AZ617" s="172"/>
      <c r="BA617" s="172"/>
      <c r="BB617" s="172"/>
    </row>
    <row r="618" ht="15.75" customHeight="1">
      <c r="A618" s="172"/>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c r="AA618" s="171"/>
      <c r="AB618" s="171"/>
      <c r="AC618" s="171"/>
      <c r="AD618" s="171"/>
      <c r="AE618" s="171"/>
      <c r="AF618" s="171"/>
      <c r="AG618" s="171"/>
      <c r="AH618" s="171"/>
      <c r="AI618" s="171"/>
      <c r="AJ618" s="171"/>
      <c r="AK618" s="171"/>
      <c r="AL618" s="171"/>
      <c r="AM618" s="171"/>
      <c r="AN618" s="171"/>
      <c r="AO618" s="171"/>
      <c r="AP618" s="171"/>
      <c r="AQ618" s="171"/>
      <c r="AR618" s="171"/>
      <c r="AS618" s="171"/>
      <c r="AT618" s="171"/>
      <c r="AU618" s="171"/>
      <c r="AV618" s="171"/>
      <c r="AX618" s="172"/>
      <c r="AY618" s="172"/>
      <c r="AZ618" s="172"/>
      <c r="BA618" s="172"/>
      <c r="BB618" s="172"/>
    </row>
    <row r="619" ht="15.75" customHeight="1">
      <c r="A619" s="172"/>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c r="AA619" s="171"/>
      <c r="AB619" s="171"/>
      <c r="AC619" s="171"/>
      <c r="AD619" s="171"/>
      <c r="AE619" s="171"/>
      <c r="AF619" s="171"/>
      <c r="AG619" s="171"/>
      <c r="AH619" s="171"/>
      <c r="AI619" s="171"/>
      <c r="AJ619" s="171"/>
      <c r="AK619" s="171"/>
      <c r="AL619" s="171"/>
      <c r="AM619" s="171"/>
      <c r="AN619" s="171"/>
      <c r="AO619" s="171"/>
      <c r="AP619" s="171"/>
      <c r="AQ619" s="171"/>
      <c r="AR619" s="171"/>
      <c r="AS619" s="171"/>
      <c r="AT619" s="171"/>
      <c r="AU619" s="171"/>
      <c r="AV619" s="171"/>
      <c r="AX619" s="172"/>
      <c r="AY619" s="172"/>
      <c r="AZ619" s="172"/>
      <c r="BA619" s="172"/>
      <c r="BB619" s="172"/>
    </row>
    <row r="620" ht="15.75" customHeight="1">
      <c r="A620" s="172"/>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c r="AA620" s="171"/>
      <c r="AB620" s="171"/>
      <c r="AC620" s="171"/>
      <c r="AD620" s="171"/>
      <c r="AE620" s="171"/>
      <c r="AF620" s="171"/>
      <c r="AG620" s="171"/>
      <c r="AH620" s="171"/>
      <c r="AI620" s="171"/>
      <c r="AJ620" s="171"/>
      <c r="AK620" s="171"/>
      <c r="AL620" s="171"/>
      <c r="AM620" s="171"/>
      <c r="AN620" s="171"/>
      <c r="AO620" s="171"/>
      <c r="AP620" s="171"/>
      <c r="AQ620" s="171"/>
      <c r="AR620" s="171"/>
      <c r="AS620" s="171"/>
      <c r="AT620" s="171"/>
      <c r="AU620" s="171"/>
      <c r="AV620" s="171"/>
      <c r="AX620" s="172"/>
      <c r="AY620" s="172"/>
      <c r="AZ620" s="172"/>
      <c r="BA620" s="172"/>
      <c r="BB620" s="172"/>
    </row>
    <row r="621" ht="15.75" customHeight="1">
      <c r="A621" s="172"/>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c r="AA621" s="171"/>
      <c r="AB621" s="171"/>
      <c r="AC621" s="171"/>
      <c r="AD621" s="171"/>
      <c r="AE621" s="171"/>
      <c r="AF621" s="171"/>
      <c r="AG621" s="171"/>
      <c r="AH621" s="171"/>
      <c r="AI621" s="171"/>
      <c r="AJ621" s="171"/>
      <c r="AK621" s="171"/>
      <c r="AL621" s="171"/>
      <c r="AM621" s="171"/>
      <c r="AN621" s="171"/>
      <c r="AO621" s="171"/>
      <c r="AP621" s="171"/>
      <c r="AQ621" s="171"/>
      <c r="AR621" s="171"/>
      <c r="AS621" s="171"/>
      <c r="AT621" s="171"/>
      <c r="AU621" s="171"/>
      <c r="AV621" s="171"/>
      <c r="AX621" s="172"/>
      <c r="AY621" s="172"/>
      <c r="AZ621" s="172"/>
      <c r="BA621" s="172"/>
      <c r="BB621" s="172"/>
    </row>
    <row r="622" ht="15.75" customHeight="1">
      <c r="A622" s="172"/>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c r="AA622" s="171"/>
      <c r="AB622" s="171"/>
      <c r="AC622" s="171"/>
      <c r="AD622" s="171"/>
      <c r="AE622" s="171"/>
      <c r="AF622" s="171"/>
      <c r="AG622" s="171"/>
      <c r="AH622" s="171"/>
      <c r="AI622" s="171"/>
      <c r="AJ622" s="171"/>
      <c r="AK622" s="171"/>
      <c r="AL622" s="171"/>
      <c r="AM622" s="171"/>
      <c r="AN622" s="171"/>
      <c r="AO622" s="171"/>
      <c r="AP622" s="171"/>
      <c r="AQ622" s="171"/>
      <c r="AR622" s="171"/>
      <c r="AS622" s="171"/>
      <c r="AT622" s="171"/>
      <c r="AU622" s="171"/>
      <c r="AV622" s="171"/>
      <c r="AX622" s="172"/>
      <c r="AY622" s="172"/>
      <c r="AZ622" s="172"/>
      <c r="BA622" s="172"/>
      <c r="BB622" s="172"/>
    </row>
    <row r="623" ht="15.75" customHeight="1">
      <c r="A623" s="172"/>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c r="AA623" s="171"/>
      <c r="AB623" s="171"/>
      <c r="AC623" s="171"/>
      <c r="AD623" s="171"/>
      <c r="AE623" s="171"/>
      <c r="AF623" s="171"/>
      <c r="AG623" s="171"/>
      <c r="AH623" s="171"/>
      <c r="AI623" s="171"/>
      <c r="AJ623" s="171"/>
      <c r="AK623" s="171"/>
      <c r="AL623" s="171"/>
      <c r="AM623" s="171"/>
      <c r="AN623" s="171"/>
      <c r="AO623" s="171"/>
      <c r="AP623" s="171"/>
      <c r="AQ623" s="171"/>
      <c r="AR623" s="171"/>
      <c r="AS623" s="171"/>
      <c r="AT623" s="171"/>
      <c r="AU623" s="171"/>
      <c r="AV623" s="171"/>
      <c r="AX623" s="172"/>
      <c r="AY623" s="172"/>
      <c r="AZ623" s="172"/>
      <c r="BA623" s="172"/>
      <c r="BB623" s="172"/>
    </row>
    <row r="624" ht="15.75" customHeight="1">
      <c r="A624" s="172"/>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c r="AA624" s="171"/>
      <c r="AB624" s="171"/>
      <c r="AC624" s="171"/>
      <c r="AD624" s="171"/>
      <c r="AE624" s="171"/>
      <c r="AF624" s="171"/>
      <c r="AG624" s="171"/>
      <c r="AH624" s="171"/>
      <c r="AI624" s="171"/>
      <c r="AJ624" s="171"/>
      <c r="AK624" s="171"/>
      <c r="AL624" s="171"/>
      <c r="AM624" s="171"/>
      <c r="AN624" s="171"/>
      <c r="AO624" s="171"/>
      <c r="AP624" s="171"/>
      <c r="AQ624" s="171"/>
      <c r="AR624" s="171"/>
      <c r="AS624" s="171"/>
      <c r="AT624" s="171"/>
      <c r="AU624" s="171"/>
      <c r="AV624" s="171"/>
      <c r="AX624" s="172"/>
      <c r="AY624" s="172"/>
      <c r="AZ624" s="172"/>
      <c r="BA624" s="172"/>
      <c r="BB624" s="172"/>
    </row>
    <row r="625" ht="15.75" customHeight="1">
      <c r="A625" s="172"/>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c r="AA625" s="171"/>
      <c r="AB625" s="171"/>
      <c r="AC625" s="171"/>
      <c r="AD625" s="171"/>
      <c r="AE625" s="171"/>
      <c r="AF625" s="171"/>
      <c r="AG625" s="171"/>
      <c r="AH625" s="171"/>
      <c r="AI625" s="171"/>
      <c r="AJ625" s="171"/>
      <c r="AK625" s="171"/>
      <c r="AL625" s="171"/>
      <c r="AM625" s="171"/>
      <c r="AN625" s="171"/>
      <c r="AO625" s="171"/>
      <c r="AP625" s="171"/>
      <c r="AQ625" s="171"/>
      <c r="AR625" s="171"/>
      <c r="AS625" s="171"/>
      <c r="AT625" s="171"/>
      <c r="AU625" s="171"/>
      <c r="AV625" s="171"/>
      <c r="AX625" s="172"/>
      <c r="AY625" s="172"/>
      <c r="AZ625" s="172"/>
      <c r="BA625" s="172"/>
      <c r="BB625" s="172"/>
    </row>
    <row r="626" ht="15.75" customHeight="1">
      <c r="A626" s="172"/>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c r="AA626" s="171"/>
      <c r="AB626" s="171"/>
      <c r="AC626" s="171"/>
      <c r="AD626" s="171"/>
      <c r="AE626" s="171"/>
      <c r="AF626" s="171"/>
      <c r="AG626" s="171"/>
      <c r="AH626" s="171"/>
      <c r="AI626" s="171"/>
      <c r="AJ626" s="171"/>
      <c r="AK626" s="171"/>
      <c r="AL626" s="171"/>
      <c r="AM626" s="171"/>
      <c r="AN626" s="171"/>
      <c r="AO626" s="171"/>
      <c r="AP626" s="171"/>
      <c r="AQ626" s="171"/>
      <c r="AR626" s="171"/>
      <c r="AS626" s="171"/>
      <c r="AT626" s="171"/>
      <c r="AU626" s="171"/>
      <c r="AV626" s="171"/>
      <c r="AX626" s="172"/>
      <c r="AY626" s="172"/>
      <c r="AZ626" s="172"/>
      <c r="BA626" s="172"/>
      <c r="BB626" s="172"/>
    </row>
    <row r="627" ht="15.75" customHeight="1">
      <c r="A627" s="172"/>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c r="AA627" s="171"/>
      <c r="AB627" s="171"/>
      <c r="AC627" s="171"/>
      <c r="AD627" s="171"/>
      <c r="AE627" s="171"/>
      <c r="AF627" s="171"/>
      <c r="AG627" s="171"/>
      <c r="AH627" s="171"/>
      <c r="AI627" s="171"/>
      <c r="AJ627" s="171"/>
      <c r="AK627" s="171"/>
      <c r="AL627" s="171"/>
      <c r="AM627" s="171"/>
      <c r="AN627" s="171"/>
      <c r="AO627" s="171"/>
      <c r="AP627" s="171"/>
      <c r="AQ627" s="171"/>
      <c r="AR627" s="171"/>
      <c r="AS627" s="171"/>
      <c r="AT627" s="171"/>
      <c r="AU627" s="171"/>
      <c r="AV627" s="171"/>
      <c r="AX627" s="172"/>
      <c r="AY627" s="172"/>
      <c r="AZ627" s="172"/>
      <c r="BA627" s="172"/>
      <c r="BB627" s="172"/>
    </row>
    <row r="628" ht="15.75" customHeight="1">
      <c r="A628" s="172"/>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c r="AA628" s="171"/>
      <c r="AB628" s="171"/>
      <c r="AC628" s="171"/>
      <c r="AD628" s="171"/>
      <c r="AE628" s="171"/>
      <c r="AF628" s="171"/>
      <c r="AG628" s="171"/>
      <c r="AH628" s="171"/>
      <c r="AI628" s="171"/>
      <c r="AJ628" s="171"/>
      <c r="AK628" s="171"/>
      <c r="AL628" s="171"/>
      <c r="AM628" s="171"/>
      <c r="AN628" s="171"/>
      <c r="AO628" s="171"/>
      <c r="AP628" s="171"/>
      <c r="AQ628" s="171"/>
      <c r="AR628" s="171"/>
      <c r="AS628" s="171"/>
      <c r="AT628" s="171"/>
      <c r="AU628" s="171"/>
      <c r="AV628" s="171"/>
      <c r="AX628" s="172"/>
      <c r="AY628" s="172"/>
      <c r="AZ628" s="172"/>
      <c r="BA628" s="172"/>
      <c r="BB628" s="172"/>
    </row>
    <row r="629" ht="15.75" customHeight="1">
      <c r="A629" s="172"/>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c r="AA629" s="171"/>
      <c r="AB629" s="171"/>
      <c r="AC629" s="171"/>
      <c r="AD629" s="171"/>
      <c r="AE629" s="171"/>
      <c r="AF629" s="171"/>
      <c r="AG629" s="171"/>
      <c r="AH629" s="171"/>
      <c r="AI629" s="171"/>
      <c r="AJ629" s="171"/>
      <c r="AK629" s="171"/>
      <c r="AL629" s="171"/>
      <c r="AM629" s="171"/>
      <c r="AN629" s="171"/>
      <c r="AO629" s="171"/>
      <c r="AP629" s="171"/>
      <c r="AQ629" s="171"/>
      <c r="AR629" s="171"/>
      <c r="AS629" s="171"/>
      <c r="AT629" s="171"/>
      <c r="AU629" s="171"/>
      <c r="AV629" s="171"/>
      <c r="AX629" s="172"/>
      <c r="AY629" s="172"/>
      <c r="AZ629" s="172"/>
      <c r="BA629" s="172"/>
      <c r="BB629" s="172"/>
    </row>
    <row r="630" ht="15.75" customHeight="1">
      <c r="A630" s="172"/>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c r="AA630" s="171"/>
      <c r="AB630" s="171"/>
      <c r="AC630" s="171"/>
      <c r="AD630" s="171"/>
      <c r="AE630" s="171"/>
      <c r="AF630" s="171"/>
      <c r="AG630" s="171"/>
      <c r="AH630" s="171"/>
      <c r="AI630" s="171"/>
      <c r="AJ630" s="171"/>
      <c r="AK630" s="171"/>
      <c r="AL630" s="171"/>
      <c r="AM630" s="171"/>
      <c r="AN630" s="171"/>
      <c r="AO630" s="171"/>
      <c r="AP630" s="171"/>
      <c r="AQ630" s="171"/>
      <c r="AR630" s="171"/>
      <c r="AS630" s="171"/>
      <c r="AT630" s="171"/>
      <c r="AU630" s="171"/>
      <c r="AV630" s="171"/>
      <c r="AX630" s="172"/>
      <c r="AY630" s="172"/>
      <c r="AZ630" s="172"/>
      <c r="BA630" s="172"/>
      <c r="BB630" s="172"/>
    </row>
    <row r="631" ht="15.75" customHeight="1">
      <c r="A631" s="172"/>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c r="AA631" s="171"/>
      <c r="AB631" s="171"/>
      <c r="AC631" s="171"/>
      <c r="AD631" s="171"/>
      <c r="AE631" s="171"/>
      <c r="AF631" s="171"/>
      <c r="AG631" s="171"/>
      <c r="AH631" s="171"/>
      <c r="AI631" s="171"/>
      <c r="AJ631" s="171"/>
      <c r="AK631" s="171"/>
      <c r="AL631" s="171"/>
      <c r="AM631" s="171"/>
      <c r="AN631" s="171"/>
      <c r="AO631" s="171"/>
      <c r="AP631" s="171"/>
      <c r="AQ631" s="171"/>
      <c r="AR631" s="171"/>
      <c r="AS631" s="171"/>
      <c r="AT631" s="171"/>
      <c r="AU631" s="171"/>
      <c r="AV631" s="171"/>
      <c r="AX631" s="172"/>
      <c r="AY631" s="172"/>
      <c r="AZ631" s="172"/>
      <c r="BA631" s="172"/>
      <c r="BB631" s="172"/>
    </row>
    <row r="632" ht="15.75" customHeight="1">
      <c r="A632" s="172"/>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c r="AA632" s="171"/>
      <c r="AB632" s="171"/>
      <c r="AC632" s="171"/>
      <c r="AD632" s="171"/>
      <c r="AE632" s="171"/>
      <c r="AF632" s="171"/>
      <c r="AG632" s="171"/>
      <c r="AH632" s="171"/>
      <c r="AI632" s="171"/>
      <c r="AJ632" s="171"/>
      <c r="AK632" s="171"/>
      <c r="AL632" s="171"/>
      <c r="AM632" s="171"/>
      <c r="AN632" s="171"/>
      <c r="AO632" s="171"/>
      <c r="AP632" s="171"/>
      <c r="AQ632" s="171"/>
      <c r="AR632" s="171"/>
      <c r="AS632" s="171"/>
      <c r="AT632" s="171"/>
      <c r="AU632" s="171"/>
      <c r="AV632" s="171"/>
      <c r="AX632" s="172"/>
      <c r="AY632" s="172"/>
      <c r="AZ632" s="172"/>
      <c r="BA632" s="172"/>
      <c r="BB632" s="172"/>
    </row>
    <row r="633" ht="15.75" customHeight="1">
      <c r="A633" s="172"/>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c r="AA633" s="171"/>
      <c r="AB633" s="171"/>
      <c r="AC633" s="171"/>
      <c r="AD633" s="171"/>
      <c r="AE633" s="171"/>
      <c r="AF633" s="171"/>
      <c r="AG633" s="171"/>
      <c r="AH633" s="171"/>
      <c r="AI633" s="171"/>
      <c r="AJ633" s="171"/>
      <c r="AK633" s="171"/>
      <c r="AL633" s="171"/>
      <c r="AM633" s="171"/>
      <c r="AN633" s="171"/>
      <c r="AO633" s="171"/>
      <c r="AP633" s="171"/>
      <c r="AQ633" s="171"/>
      <c r="AR633" s="171"/>
      <c r="AS633" s="171"/>
      <c r="AT633" s="171"/>
      <c r="AU633" s="171"/>
      <c r="AV633" s="171"/>
      <c r="AX633" s="172"/>
      <c r="AY633" s="172"/>
      <c r="AZ633" s="172"/>
      <c r="BA633" s="172"/>
      <c r="BB633" s="172"/>
    </row>
    <row r="634" ht="15.75" customHeight="1">
      <c r="A634" s="172"/>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c r="AA634" s="171"/>
      <c r="AB634" s="171"/>
      <c r="AC634" s="171"/>
      <c r="AD634" s="171"/>
      <c r="AE634" s="171"/>
      <c r="AF634" s="171"/>
      <c r="AG634" s="171"/>
      <c r="AH634" s="171"/>
      <c r="AI634" s="171"/>
      <c r="AJ634" s="171"/>
      <c r="AK634" s="171"/>
      <c r="AL634" s="171"/>
      <c r="AM634" s="171"/>
      <c r="AN634" s="171"/>
      <c r="AO634" s="171"/>
      <c r="AP634" s="171"/>
      <c r="AQ634" s="171"/>
      <c r="AR634" s="171"/>
      <c r="AS634" s="171"/>
      <c r="AT634" s="171"/>
      <c r="AU634" s="171"/>
      <c r="AV634" s="171"/>
      <c r="AX634" s="172"/>
      <c r="AY634" s="172"/>
      <c r="AZ634" s="172"/>
      <c r="BA634" s="172"/>
      <c r="BB634" s="172"/>
    </row>
    <row r="635" ht="15.75" customHeight="1">
      <c r="A635" s="172"/>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c r="AA635" s="171"/>
      <c r="AB635" s="171"/>
      <c r="AC635" s="171"/>
      <c r="AD635" s="171"/>
      <c r="AE635" s="171"/>
      <c r="AF635" s="171"/>
      <c r="AG635" s="171"/>
      <c r="AH635" s="171"/>
      <c r="AI635" s="171"/>
      <c r="AJ635" s="171"/>
      <c r="AK635" s="171"/>
      <c r="AL635" s="171"/>
      <c r="AM635" s="171"/>
      <c r="AN635" s="171"/>
      <c r="AO635" s="171"/>
      <c r="AP635" s="171"/>
      <c r="AQ635" s="171"/>
      <c r="AR635" s="171"/>
      <c r="AS635" s="171"/>
      <c r="AT635" s="171"/>
      <c r="AU635" s="171"/>
      <c r="AV635" s="171"/>
      <c r="AX635" s="172"/>
      <c r="AY635" s="172"/>
      <c r="AZ635" s="172"/>
      <c r="BA635" s="172"/>
      <c r="BB635" s="172"/>
    </row>
    <row r="636" ht="15.75" customHeight="1">
      <c r="A636" s="172"/>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c r="AA636" s="171"/>
      <c r="AB636" s="171"/>
      <c r="AC636" s="171"/>
      <c r="AD636" s="171"/>
      <c r="AE636" s="171"/>
      <c r="AF636" s="171"/>
      <c r="AG636" s="171"/>
      <c r="AH636" s="171"/>
      <c r="AI636" s="171"/>
      <c r="AJ636" s="171"/>
      <c r="AK636" s="171"/>
      <c r="AL636" s="171"/>
      <c r="AM636" s="171"/>
      <c r="AN636" s="171"/>
      <c r="AO636" s="171"/>
      <c r="AP636" s="171"/>
      <c r="AQ636" s="171"/>
      <c r="AR636" s="171"/>
      <c r="AS636" s="171"/>
      <c r="AT636" s="171"/>
      <c r="AU636" s="171"/>
      <c r="AV636" s="171"/>
      <c r="AX636" s="172"/>
      <c r="AY636" s="172"/>
      <c r="AZ636" s="172"/>
      <c r="BA636" s="172"/>
      <c r="BB636" s="172"/>
    </row>
    <row r="637" ht="15.75" customHeight="1">
      <c r="A637" s="172"/>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c r="AA637" s="171"/>
      <c r="AB637" s="171"/>
      <c r="AC637" s="171"/>
      <c r="AD637" s="171"/>
      <c r="AE637" s="171"/>
      <c r="AF637" s="171"/>
      <c r="AG637" s="171"/>
      <c r="AH637" s="171"/>
      <c r="AI637" s="171"/>
      <c r="AJ637" s="171"/>
      <c r="AK637" s="171"/>
      <c r="AL637" s="171"/>
      <c r="AM637" s="171"/>
      <c r="AN637" s="171"/>
      <c r="AO637" s="171"/>
      <c r="AP637" s="171"/>
      <c r="AQ637" s="171"/>
      <c r="AR637" s="171"/>
      <c r="AS637" s="171"/>
      <c r="AT637" s="171"/>
      <c r="AU637" s="171"/>
      <c r="AV637" s="171"/>
      <c r="AX637" s="172"/>
      <c r="AY637" s="172"/>
      <c r="AZ637" s="172"/>
      <c r="BA637" s="172"/>
      <c r="BB637" s="172"/>
    </row>
    <row r="638" ht="15.75" customHeight="1">
      <c r="A638" s="172"/>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c r="AA638" s="171"/>
      <c r="AB638" s="171"/>
      <c r="AC638" s="171"/>
      <c r="AD638" s="171"/>
      <c r="AE638" s="171"/>
      <c r="AF638" s="171"/>
      <c r="AG638" s="171"/>
      <c r="AH638" s="171"/>
      <c r="AI638" s="171"/>
      <c r="AJ638" s="171"/>
      <c r="AK638" s="171"/>
      <c r="AL638" s="171"/>
      <c r="AM638" s="171"/>
      <c r="AN638" s="171"/>
      <c r="AO638" s="171"/>
      <c r="AP638" s="171"/>
      <c r="AQ638" s="171"/>
      <c r="AR638" s="171"/>
      <c r="AS638" s="171"/>
      <c r="AT638" s="171"/>
      <c r="AU638" s="171"/>
      <c r="AV638" s="171"/>
      <c r="AX638" s="172"/>
      <c r="AY638" s="172"/>
      <c r="AZ638" s="172"/>
      <c r="BA638" s="172"/>
      <c r="BB638" s="172"/>
    </row>
    <row r="639" ht="15.75" customHeight="1">
      <c r="A639" s="172"/>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c r="AA639" s="171"/>
      <c r="AB639" s="171"/>
      <c r="AC639" s="171"/>
      <c r="AD639" s="171"/>
      <c r="AE639" s="171"/>
      <c r="AF639" s="171"/>
      <c r="AG639" s="171"/>
      <c r="AH639" s="171"/>
      <c r="AI639" s="171"/>
      <c r="AJ639" s="171"/>
      <c r="AK639" s="171"/>
      <c r="AL639" s="171"/>
      <c r="AM639" s="171"/>
      <c r="AN639" s="171"/>
      <c r="AO639" s="171"/>
      <c r="AP639" s="171"/>
      <c r="AQ639" s="171"/>
      <c r="AR639" s="171"/>
      <c r="AS639" s="171"/>
      <c r="AT639" s="171"/>
      <c r="AU639" s="171"/>
      <c r="AV639" s="171"/>
      <c r="AX639" s="172"/>
      <c r="AY639" s="172"/>
      <c r="AZ639" s="172"/>
      <c r="BA639" s="172"/>
      <c r="BB639" s="172"/>
    </row>
    <row r="640" ht="15.75" customHeight="1">
      <c r="A640" s="172"/>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c r="AA640" s="171"/>
      <c r="AB640" s="171"/>
      <c r="AC640" s="171"/>
      <c r="AD640" s="171"/>
      <c r="AE640" s="171"/>
      <c r="AF640" s="171"/>
      <c r="AG640" s="171"/>
      <c r="AH640" s="171"/>
      <c r="AI640" s="171"/>
      <c r="AJ640" s="171"/>
      <c r="AK640" s="171"/>
      <c r="AL640" s="171"/>
      <c r="AM640" s="171"/>
      <c r="AN640" s="171"/>
      <c r="AO640" s="171"/>
      <c r="AP640" s="171"/>
      <c r="AQ640" s="171"/>
      <c r="AR640" s="171"/>
      <c r="AS640" s="171"/>
      <c r="AT640" s="171"/>
      <c r="AU640" s="171"/>
      <c r="AV640" s="171"/>
      <c r="AX640" s="172"/>
      <c r="AY640" s="172"/>
      <c r="AZ640" s="172"/>
      <c r="BA640" s="172"/>
      <c r="BB640" s="172"/>
    </row>
    <row r="641" ht="15.75" customHeight="1">
      <c r="A641" s="172"/>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c r="AA641" s="171"/>
      <c r="AB641" s="171"/>
      <c r="AC641" s="171"/>
      <c r="AD641" s="171"/>
      <c r="AE641" s="171"/>
      <c r="AF641" s="171"/>
      <c r="AG641" s="171"/>
      <c r="AH641" s="171"/>
      <c r="AI641" s="171"/>
      <c r="AJ641" s="171"/>
      <c r="AK641" s="171"/>
      <c r="AL641" s="171"/>
      <c r="AM641" s="171"/>
      <c r="AN641" s="171"/>
      <c r="AO641" s="171"/>
      <c r="AP641" s="171"/>
      <c r="AQ641" s="171"/>
      <c r="AR641" s="171"/>
      <c r="AS641" s="171"/>
      <c r="AT641" s="171"/>
      <c r="AU641" s="171"/>
      <c r="AV641" s="171"/>
      <c r="AX641" s="172"/>
      <c r="AY641" s="172"/>
      <c r="AZ641" s="172"/>
      <c r="BA641" s="172"/>
      <c r="BB641" s="172"/>
    </row>
    <row r="642" ht="15.75" customHeight="1">
      <c r="A642" s="172"/>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c r="AA642" s="171"/>
      <c r="AB642" s="171"/>
      <c r="AC642" s="171"/>
      <c r="AD642" s="171"/>
      <c r="AE642" s="171"/>
      <c r="AF642" s="171"/>
      <c r="AG642" s="171"/>
      <c r="AH642" s="171"/>
      <c r="AI642" s="171"/>
      <c r="AJ642" s="171"/>
      <c r="AK642" s="171"/>
      <c r="AL642" s="171"/>
      <c r="AM642" s="171"/>
      <c r="AN642" s="171"/>
      <c r="AO642" s="171"/>
      <c r="AP642" s="171"/>
      <c r="AQ642" s="171"/>
      <c r="AR642" s="171"/>
      <c r="AS642" s="171"/>
      <c r="AT642" s="171"/>
      <c r="AU642" s="171"/>
      <c r="AV642" s="171"/>
      <c r="AX642" s="172"/>
      <c r="AY642" s="172"/>
      <c r="AZ642" s="172"/>
      <c r="BA642" s="172"/>
      <c r="BB642" s="172"/>
    </row>
    <row r="643" ht="15.75" customHeight="1">
      <c r="A643" s="172"/>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c r="AA643" s="171"/>
      <c r="AB643" s="171"/>
      <c r="AC643" s="171"/>
      <c r="AD643" s="171"/>
      <c r="AE643" s="171"/>
      <c r="AF643" s="171"/>
      <c r="AG643" s="171"/>
      <c r="AH643" s="171"/>
      <c r="AI643" s="171"/>
      <c r="AJ643" s="171"/>
      <c r="AK643" s="171"/>
      <c r="AL643" s="171"/>
      <c r="AM643" s="171"/>
      <c r="AN643" s="171"/>
      <c r="AO643" s="171"/>
      <c r="AP643" s="171"/>
      <c r="AQ643" s="171"/>
      <c r="AR643" s="171"/>
      <c r="AS643" s="171"/>
      <c r="AT643" s="171"/>
      <c r="AU643" s="171"/>
      <c r="AV643" s="171"/>
      <c r="AX643" s="172"/>
      <c r="AY643" s="172"/>
      <c r="AZ643" s="172"/>
      <c r="BA643" s="172"/>
      <c r="BB643" s="172"/>
    </row>
    <row r="644" ht="15.75" customHeight="1">
      <c r="A644" s="172"/>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c r="AA644" s="171"/>
      <c r="AB644" s="171"/>
      <c r="AC644" s="171"/>
      <c r="AD644" s="171"/>
      <c r="AE644" s="171"/>
      <c r="AF644" s="171"/>
      <c r="AG644" s="171"/>
      <c r="AH644" s="171"/>
      <c r="AI644" s="171"/>
      <c r="AJ644" s="171"/>
      <c r="AK644" s="171"/>
      <c r="AL644" s="171"/>
      <c r="AM644" s="171"/>
      <c r="AN644" s="171"/>
      <c r="AO644" s="171"/>
      <c r="AP644" s="171"/>
      <c r="AQ644" s="171"/>
      <c r="AR644" s="171"/>
      <c r="AS644" s="171"/>
      <c r="AT644" s="171"/>
      <c r="AU644" s="171"/>
      <c r="AV644" s="171"/>
      <c r="AX644" s="172"/>
      <c r="AY644" s="172"/>
      <c r="AZ644" s="172"/>
      <c r="BA644" s="172"/>
      <c r="BB644" s="172"/>
    </row>
    <row r="645" ht="15.75" customHeight="1">
      <c r="A645" s="172"/>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c r="AA645" s="171"/>
      <c r="AB645" s="171"/>
      <c r="AC645" s="171"/>
      <c r="AD645" s="171"/>
      <c r="AE645" s="171"/>
      <c r="AF645" s="171"/>
      <c r="AG645" s="171"/>
      <c r="AH645" s="171"/>
      <c r="AI645" s="171"/>
      <c r="AJ645" s="171"/>
      <c r="AK645" s="171"/>
      <c r="AL645" s="171"/>
      <c r="AM645" s="171"/>
      <c r="AN645" s="171"/>
      <c r="AO645" s="171"/>
      <c r="AP645" s="171"/>
      <c r="AQ645" s="171"/>
      <c r="AR645" s="171"/>
      <c r="AS645" s="171"/>
      <c r="AT645" s="171"/>
      <c r="AU645" s="171"/>
      <c r="AV645" s="171"/>
      <c r="AX645" s="172"/>
      <c r="AY645" s="172"/>
      <c r="AZ645" s="172"/>
      <c r="BA645" s="172"/>
      <c r="BB645" s="172"/>
    </row>
    <row r="646" ht="15.75" customHeight="1">
      <c r="A646" s="172"/>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c r="AA646" s="171"/>
      <c r="AB646" s="171"/>
      <c r="AC646" s="171"/>
      <c r="AD646" s="171"/>
      <c r="AE646" s="171"/>
      <c r="AF646" s="171"/>
      <c r="AG646" s="171"/>
      <c r="AH646" s="171"/>
      <c r="AI646" s="171"/>
      <c r="AJ646" s="171"/>
      <c r="AK646" s="171"/>
      <c r="AL646" s="171"/>
      <c r="AM646" s="171"/>
      <c r="AN646" s="171"/>
      <c r="AO646" s="171"/>
      <c r="AP646" s="171"/>
      <c r="AQ646" s="171"/>
      <c r="AR646" s="171"/>
      <c r="AS646" s="171"/>
      <c r="AT646" s="171"/>
      <c r="AU646" s="171"/>
      <c r="AV646" s="171"/>
      <c r="AX646" s="172"/>
      <c r="AY646" s="172"/>
      <c r="AZ646" s="172"/>
      <c r="BA646" s="172"/>
      <c r="BB646" s="172"/>
    </row>
    <row r="647" ht="15.75" customHeight="1">
      <c r="A647" s="172"/>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c r="AA647" s="171"/>
      <c r="AB647" s="171"/>
      <c r="AC647" s="171"/>
      <c r="AD647" s="171"/>
      <c r="AE647" s="171"/>
      <c r="AF647" s="171"/>
      <c r="AG647" s="171"/>
      <c r="AH647" s="171"/>
      <c r="AI647" s="171"/>
      <c r="AJ647" s="171"/>
      <c r="AK647" s="171"/>
      <c r="AL647" s="171"/>
      <c r="AM647" s="171"/>
      <c r="AN647" s="171"/>
      <c r="AO647" s="171"/>
      <c r="AP647" s="171"/>
      <c r="AQ647" s="171"/>
      <c r="AR647" s="171"/>
      <c r="AS647" s="171"/>
      <c r="AT647" s="171"/>
      <c r="AU647" s="171"/>
      <c r="AV647" s="171"/>
      <c r="AX647" s="172"/>
      <c r="AY647" s="172"/>
      <c r="AZ647" s="172"/>
      <c r="BA647" s="172"/>
      <c r="BB647" s="172"/>
    </row>
    <row r="648" ht="15.75" customHeight="1">
      <c r="A648" s="172"/>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c r="AA648" s="171"/>
      <c r="AB648" s="171"/>
      <c r="AC648" s="171"/>
      <c r="AD648" s="171"/>
      <c r="AE648" s="171"/>
      <c r="AF648" s="171"/>
      <c r="AG648" s="171"/>
      <c r="AH648" s="171"/>
      <c r="AI648" s="171"/>
      <c r="AJ648" s="171"/>
      <c r="AK648" s="171"/>
      <c r="AL648" s="171"/>
      <c r="AM648" s="171"/>
      <c r="AN648" s="171"/>
      <c r="AO648" s="171"/>
      <c r="AP648" s="171"/>
      <c r="AQ648" s="171"/>
      <c r="AR648" s="171"/>
      <c r="AS648" s="171"/>
      <c r="AT648" s="171"/>
      <c r="AU648" s="171"/>
      <c r="AV648" s="171"/>
      <c r="AX648" s="172"/>
      <c r="AY648" s="172"/>
      <c r="AZ648" s="172"/>
      <c r="BA648" s="172"/>
      <c r="BB648" s="172"/>
    </row>
    <row r="649" ht="15.75" customHeight="1">
      <c r="A649" s="172"/>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c r="AA649" s="171"/>
      <c r="AB649" s="171"/>
      <c r="AC649" s="171"/>
      <c r="AD649" s="171"/>
      <c r="AE649" s="171"/>
      <c r="AF649" s="171"/>
      <c r="AG649" s="171"/>
      <c r="AH649" s="171"/>
      <c r="AI649" s="171"/>
      <c r="AJ649" s="171"/>
      <c r="AK649" s="171"/>
      <c r="AL649" s="171"/>
      <c r="AM649" s="171"/>
      <c r="AN649" s="171"/>
      <c r="AO649" s="171"/>
      <c r="AP649" s="171"/>
      <c r="AQ649" s="171"/>
      <c r="AR649" s="171"/>
      <c r="AS649" s="171"/>
      <c r="AT649" s="171"/>
      <c r="AU649" s="171"/>
      <c r="AV649" s="171"/>
      <c r="AX649" s="172"/>
      <c r="AY649" s="172"/>
      <c r="AZ649" s="172"/>
      <c r="BA649" s="172"/>
      <c r="BB649" s="172"/>
    </row>
    <row r="650" ht="15.75" customHeight="1">
      <c r="A650" s="172"/>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c r="AA650" s="171"/>
      <c r="AB650" s="171"/>
      <c r="AC650" s="171"/>
      <c r="AD650" s="171"/>
      <c r="AE650" s="171"/>
      <c r="AF650" s="171"/>
      <c r="AG650" s="171"/>
      <c r="AH650" s="171"/>
      <c r="AI650" s="171"/>
      <c r="AJ650" s="171"/>
      <c r="AK650" s="171"/>
      <c r="AL650" s="171"/>
      <c r="AM650" s="171"/>
      <c r="AN650" s="171"/>
      <c r="AO650" s="171"/>
      <c r="AP650" s="171"/>
      <c r="AQ650" s="171"/>
      <c r="AR650" s="171"/>
      <c r="AS650" s="171"/>
      <c r="AT650" s="171"/>
      <c r="AU650" s="171"/>
      <c r="AV650" s="171"/>
      <c r="AX650" s="172"/>
      <c r="AY650" s="172"/>
      <c r="AZ650" s="172"/>
      <c r="BA650" s="172"/>
      <c r="BB650" s="172"/>
    </row>
    <row r="651" ht="15.75" customHeight="1">
      <c r="A651" s="172"/>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c r="AA651" s="171"/>
      <c r="AB651" s="171"/>
      <c r="AC651" s="171"/>
      <c r="AD651" s="171"/>
      <c r="AE651" s="171"/>
      <c r="AF651" s="171"/>
      <c r="AG651" s="171"/>
      <c r="AH651" s="171"/>
      <c r="AI651" s="171"/>
      <c r="AJ651" s="171"/>
      <c r="AK651" s="171"/>
      <c r="AL651" s="171"/>
      <c r="AM651" s="171"/>
      <c r="AN651" s="171"/>
      <c r="AO651" s="171"/>
      <c r="AP651" s="171"/>
      <c r="AQ651" s="171"/>
      <c r="AR651" s="171"/>
      <c r="AS651" s="171"/>
      <c r="AT651" s="171"/>
      <c r="AU651" s="171"/>
      <c r="AV651" s="171"/>
      <c r="AX651" s="172"/>
      <c r="AY651" s="172"/>
      <c r="AZ651" s="172"/>
      <c r="BA651" s="172"/>
      <c r="BB651" s="172"/>
    </row>
    <row r="652" ht="15.75" customHeight="1">
      <c r="A652" s="172"/>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c r="AA652" s="171"/>
      <c r="AB652" s="171"/>
      <c r="AC652" s="171"/>
      <c r="AD652" s="171"/>
      <c r="AE652" s="171"/>
      <c r="AF652" s="171"/>
      <c r="AG652" s="171"/>
      <c r="AH652" s="171"/>
      <c r="AI652" s="171"/>
      <c r="AJ652" s="171"/>
      <c r="AK652" s="171"/>
      <c r="AL652" s="171"/>
      <c r="AM652" s="171"/>
      <c r="AN652" s="171"/>
      <c r="AO652" s="171"/>
      <c r="AP652" s="171"/>
      <c r="AQ652" s="171"/>
      <c r="AR652" s="171"/>
      <c r="AS652" s="171"/>
      <c r="AT652" s="171"/>
      <c r="AU652" s="171"/>
      <c r="AV652" s="171"/>
      <c r="AX652" s="172"/>
      <c r="AY652" s="172"/>
      <c r="AZ652" s="172"/>
      <c r="BA652" s="172"/>
      <c r="BB652" s="172"/>
    </row>
    <row r="653" ht="15.75" customHeight="1">
      <c r="A653" s="172"/>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c r="AA653" s="171"/>
      <c r="AB653" s="171"/>
      <c r="AC653" s="171"/>
      <c r="AD653" s="171"/>
      <c r="AE653" s="171"/>
      <c r="AF653" s="171"/>
      <c r="AG653" s="171"/>
      <c r="AH653" s="171"/>
      <c r="AI653" s="171"/>
      <c r="AJ653" s="171"/>
      <c r="AK653" s="171"/>
      <c r="AL653" s="171"/>
      <c r="AM653" s="171"/>
      <c r="AN653" s="171"/>
      <c r="AO653" s="171"/>
      <c r="AP653" s="171"/>
      <c r="AQ653" s="171"/>
      <c r="AR653" s="171"/>
      <c r="AS653" s="171"/>
      <c r="AT653" s="171"/>
      <c r="AU653" s="171"/>
      <c r="AV653" s="171"/>
      <c r="AX653" s="172"/>
      <c r="AY653" s="172"/>
      <c r="AZ653" s="172"/>
      <c r="BA653" s="172"/>
      <c r="BB653" s="172"/>
    </row>
    <row r="654" ht="15.75" customHeight="1">
      <c r="A654" s="172"/>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c r="AA654" s="171"/>
      <c r="AB654" s="171"/>
      <c r="AC654" s="171"/>
      <c r="AD654" s="171"/>
      <c r="AE654" s="171"/>
      <c r="AF654" s="171"/>
      <c r="AG654" s="171"/>
      <c r="AH654" s="171"/>
      <c r="AI654" s="171"/>
      <c r="AJ654" s="171"/>
      <c r="AK654" s="171"/>
      <c r="AL654" s="171"/>
      <c r="AM654" s="171"/>
      <c r="AN654" s="171"/>
      <c r="AO654" s="171"/>
      <c r="AP654" s="171"/>
      <c r="AQ654" s="171"/>
      <c r="AR654" s="171"/>
      <c r="AS654" s="171"/>
      <c r="AT654" s="171"/>
      <c r="AU654" s="171"/>
      <c r="AV654" s="171"/>
      <c r="AX654" s="172"/>
      <c r="AY654" s="172"/>
      <c r="AZ654" s="172"/>
      <c r="BA654" s="172"/>
      <c r="BB654" s="172"/>
    </row>
    <row r="655" ht="15.75" customHeight="1">
      <c r="A655" s="172"/>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c r="AA655" s="171"/>
      <c r="AB655" s="171"/>
      <c r="AC655" s="171"/>
      <c r="AD655" s="171"/>
      <c r="AE655" s="171"/>
      <c r="AF655" s="171"/>
      <c r="AG655" s="171"/>
      <c r="AH655" s="171"/>
      <c r="AI655" s="171"/>
      <c r="AJ655" s="171"/>
      <c r="AK655" s="171"/>
      <c r="AL655" s="171"/>
      <c r="AM655" s="171"/>
      <c r="AN655" s="171"/>
      <c r="AO655" s="171"/>
      <c r="AP655" s="171"/>
      <c r="AQ655" s="171"/>
      <c r="AR655" s="171"/>
      <c r="AS655" s="171"/>
      <c r="AT655" s="171"/>
      <c r="AU655" s="171"/>
      <c r="AV655" s="171"/>
      <c r="AX655" s="172"/>
      <c r="AY655" s="172"/>
      <c r="AZ655" s="172"/>
      <c r="BA655" s="172"/>
      <c r="BB655" s="172"/>
    </row>
    <row r="656" ht="15.75" customHeight="1">
      <c r="A656" s="172"/>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c r="AA656" s="171"/>
      <c r="AB656" s="171"/>
      <c r="AC656" s="171"/>
      <c r="AD656" s="171"/>
      <c r="AE656" s="171"/>
      <c r="AF656" s="171"/>
      <c r="AG656" s="171"/>
      <c r="AH656" s="171"/>
      <c r="AI656" s="171"/>
      <c r="AJ656" s="171"/>
      <c r="AK656" s="171"/>
      <c r="AL656" s="171"/>
      <c r="AM656" s="171"/>
      <c r="AN656" s="171"/>
      <c r="AO656" s="171"/>
      <c r="AP656" s="171"/>
      <c r="AQ656" s="171"/>
      <c r="AR656" s="171"/>
      <c r="AS656" s="171"/>
      <c r="AT656" s="171"/>
      <c r="AU656" s="171"/>
      <c r="AV656" s="171"/>
      <c r="AX656" s="172"/>
      <c r="AY656" s="172"/>
      <c r="AZ656" s="172"/>
      <c r="BA656" s="172"/>
      <c r="BB656" s="172"/>
    </row>
    <row r="657" ht="15.75" customHeight="1">
      <c r="A657" s="172"/>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c r="AA657" s="171"/>
      <c r="AB657" s="171"/>
      <c r="AC657" s="171"/>
      <c r="AD657" s="171"/>
      <c r="AE657" s="171"/>
      <c r="AF657" s="171"/>
      <c r="AG657" s="171"/>
      <c r="AH657" s="171"/>
      <c r="AI657" s="171"/>
      <c r="AJ657" s="171"/>
      <c r="AK657" s="171"/>
      <c r="AL657" s="171"/>
      <c r="AM657" s="171"/>
      <c r="AN657" s="171"/>
      <c r="AO657" s="171"/>
      <c r="AP657" s="171"/>
      <c r="AQ657" s="171"/>
      <c r="AR657" s="171"/>
      <c r="AS657" s="171"/>
      <c r="AT657" s="171"/>
      <c r="AU657" s="171"/>
      <c r="AV657" s="171"/>
      <c r="AX657" s="172"/>
      <c r="AY657" s="172"/>
      <c r="AZ657" s="172"/>
      <c r="BA657" s="172"/>
      <c r="BB657" s="172"/>
    </row>
    <row r="658" ht="15.75" customHeight="1">
      <c r="A658" s="172"/>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c r="AA658" s="171"/>
      <c r="AB658" s="171"/>
      <c r="AC658" s="171"/>
      <c r="AD658" s="171"/>
      <c r="AE658" s="171"/>
      <c r="AF658" s="171"/>
      <c r="AG658" s="171"/>
      <c r="AH658" s="171"/>
      <c r="AI658" s="171"/>
      <c r="AJ658" s="171"/>
      <c r="AK658" s="171"/>
      <c r="AL658" s="171"/>
      <c r="AM658" s="171"/>
      <c r="AN658" s="171"/>
      <c r="AO658" s="171"/>
      <c r="AP658" s="171"/>
      <c r="AQ658" s="171"/>
      <c r="AR658" s="171"/>
      <c r="AS658" s="171"/>
      <c r="AT658" s="171"/>
      <c r="AU658" s="171"/>
      <c r="AV658" s="171"/>
      <c r="AX658" s="172"/>
      <c r="AY658" s="172"/>
      <c r="AZ658" s="172"/>
      <c r="BA658" s="172"/>
      <c r="BB658" s="172"/>
    </row>
    <row r="659" ht="15.75" customHeight="1">
      <c r="A659" s="172"/>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c r="AA659" s="171"/>
      <c r="AB659" s="171"/>
      <c r="AC659" s="171"/>
      <c r="AD659" s="171"/>
      <c r="AE659" s="171"/>
      <c r="AF659" s="171"/>
      <c r="AG659" s="171"/>
      <c r="AH659" s="171"/>
      <c r="AI659" s="171"/>
      <c r="AJ659" s="171"/>
      <c r="AK659" s="171"/>
      <c r="AL659" s="171"/>
      <c r="AM659" s="171"/>
      <c r="AN659" s="171"/>
      <c r="AO659" s="171"/>
      <c r="AP659" s="171"/>
      <c r="AQ659" s="171"/>
      <c r="AR659" s="171"/>
      <c r="AS659" s="171"/>
      <c r="AT659" s="171"/>
      <c r="AU659" s="171"/>
      <c r="AV659" s="171"/>
      <c r="AX659" s="172"/>
      <c r="AY659" s="172"/>
      <c r="AZ659" s="172"/>
      <c r="BA659" s="172"/>
      <c r="BB659" s="172"/>
    </row>
    <row r="660" ht="15.75" customHeight="1">
      <c r="A660" s="172"/>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c r="AA660" s="171"/>
      <c r="AB660" s="171"/>
      <c r="AC660" s="171"/>
      <c r="AD660" s="171"/>
      <c r="AE660" s="171"/>
      <c r="AF660" s="171"/>
      <c r="AG660" s="171"/>
      <c r="AH660" s="171"/>
      <c r="AI660" s="171"/>
      <c r="AJ660" s="171"/>
      <c r="AK660" s="171"/>
      <c r="AL660" s="171"/>
      <c r="AM660" s="171"/>
      <c r="AN660" s="171"/>
      <c r="AO660" s="171"/>
      <c r="AP660" s="171"/>
      <c r="AQ660" s="171"/>
      <c r="AR660" s="171"/>
      <c r="AS660" s="171"/>
      <c r="AT660" s="171"/>
      <c r="AU660" s="171"/>
      <c r="AV660" s="171"/>
      <c r="AX660" s="172"/>
      <c r="AY660" s="172"/>
      <c r="AZ660" s="172"/>
      <c r="BA660" s="172"/>
      <c r="BB660" s="172"/>
    </row>
    <row r="661" ht="15.75" customHeight="1">
      <c r="A661" s="172"/>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c r="AA661" s="171"/>
      <c r="AB661" s="171"/>
      <c r="AC661" s="171"/>
      <c r="AD661" s="171"/>
      <c r="AE661" s="171"/>
      <c r="AF661" s="171"/>
      <c r="AG661" s="171"/>
      <c r="AH661" s="171"/>
      <c r="AI661" s="171"/>
      <c r="AJ661" s="171"/>
      <c r="AK661" s="171"/>
      <c r="AL661" s="171"/>
      <c r="AM661" s="171"/>
      <c r="AN661" s="171"/>
      <c r="AO661" s="171"/>
      <c r="AP661" s="171"/>
      <c r="AQ661" s="171"/>
      <c r="AR661" s="171"/>
      <c r="AS661" s="171"/>
      <c r="AT661" s="171"/>
      <c r="AU661" s="171"/>
      <c r="AV661" s="171"/>
      <c r="AX661" s="172"/>
      <c r="AY661" s="172"/>
      <c r="AZ661" s="172"/>
      <c r="BA661" s="172"/>
      <c r="BB661" s="172"/>
    </row>
    <row r="662" ht="15.75" customHeight="1">
      <c r="A662" s="172"/>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c r="AA662" s="171"/>
      <c r="AB662" s="171"/>
      <c r="AC662" s="171"/>
      <c r="AD662" s="171"/>
      <c r="AE662" s="171"/>
      <c r="AF662" s="171"/>
      <c r="AG662" s="171"/>
      <c r="AH662" s="171"/>
      <c r="AI662" s="171"/>
      <c r="AJ662" s="171"/>
      <c r="AK662" s="171"/>
      <c r="AL662" s="171"/>
      <c r="AM662" s="171"/>
      <c r="AN662" s="171"/>
      <c r="AO662" s="171"/>
      <c r="AP662" s="171"/>
      <c r="AQ662" s="171"/>
      <c r="AR662" s="171"/>
      <c r="AS662" s="171"/>
      <c r="AT662" s="171"/>
      <c r="AU662" s="171"/>
      <c r="AV662" s="171"/>
      <c r="AX662" s="172"/>
      <c r="AY662" s="172"/>
      <c r="AZ662" s="172"/>
      <c r="BA662" s="172"/>
      <c r="BB662" s="172"/>
    </row>
    <row r="663" ht="15.75" customHeight="1">
      <c r="A663" s="172"/>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c r="AA663" s="171"/>
      <c r="AB663" s="171"/>
      <c r="AC663" s="171"/>
      <c r="AD663" s="171"/>
      <c r="AE663" s="171"/>
      <c r="AF663" s="171"/>
      <c r="AG663" s="171"/>
      <c r="AH663" s="171"/>
      <c r="AI663" s="171"/>
      <c r="AJ663" s="171"/>
      <c r="AK663" s="171"/>
      <c r="AL663" s="171"/>
      <c r="AM663" s="171"/>
      <c r="AN663" s="171"/>
      <c r="AO663" s="171"/>
      <c r="AP663" s="171"/>
      <c r="AQ663" s="171"/>
      <c r="AR663" s="171"/>
      <c r="AS663" s="171"/>
      <c r="AT663" s="171"/>
      <c r="AU663" s="171"/>
      <c r="AV663" s="171"/>
      <c r="AX663" s="172"/>
      <c r="AY663" s="172"/>
      <c r="AZ663" s="172"/>
      <c r="BA663" s="172"/>
      <c r="BB663" s="172"/>
    </row>
    <row r="664" ht="15.75" customHeight="1">
      <c r="A664" s="172"/>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c r="AA664" s="171"/>
      <c r="AB664" s="171"/>
      <c r="AC664" s="171"/>
      <c r="AD664" s="171"/>
      <c r="AE664" s="171"/>
      <c r="AF664" s="171"/>
      <c r="AG664" s="171"/>
      <c r="AH664" s="171"/>
      <c r="AI664" s="171"/>
      <c r="AJ664" s="171"/>
      <c r="AK664" s="171"/>
      <c r="AL664" s="171"/>
      <c r="AM664" s="171"/>
      <c r="AN664" s="171"/>
      <c r="AO664" s="171"/>
      <c r="AP664" s="171"/>
      <c r="AQ664" s="171"/>
      <c r="AR664" s="171"/>
      <c r="AS664" s="171"/>
      <c r="AT664" s="171"/>
      <c r="AU664" s="171"/>
      <c r="AV664" s="171"/>
      <c r="AX664" s="172"/>
      <c r="AY664" s="172"/>
      <c r="AZ664" s="172"/>
      <c r="BA664" s="172"/>
      <c r="BB664" s="172"/>
    </row>
    <row r="665" ht="15.75" customHeight="1">
      <c r="A665" s="172"/>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c r="AA665" s="171"/>
      <c r="AB665" s="171"/>
      <c r="AC665" s="171"/>
      <c r="AD665" s="171"/>
      <c r="AE665" s="171"/>
      <c r="AF665" s="171"/>
      <c r="AG665" s="171"/>
      <c r="AH665" s="171"/>
      <c r="AI665" s="171"/>
      <c r="AJ665" s="171"/>
      <c r="AK665" s="171"/>
      <c r="AL665" s="171"/>
      <c r="AM665" s="171"/>
      <c r="AN665" s="171"/>
      <c r="AO665" s="171"/>
      <c r="AP665" s="171"/>
      <c r="AQ665" s="171"/>
      <c r="AR665" s="171"/>
      <c r="AS665" s="171"/>
      <c r="AT665" s="171"/>
      <c r="AU665" s="171"/>
      <c r="AV665" s="171"/>
      <c r="AX665" s="172"/>
      <c r="AY665" s="172"/>
      <c r="AZ665" s="172"/>
      <c r="BA665" s="172"/>
      <c r="BB665" s="172"/>
    </row>
    <row r="666" ht="15.75" customHeight="1">
      <c r="A666" s="172"/>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c r="AA666" s="171"/>
      <c r="AB666" s="171"/>
      <c r="AC666" s="171"/>
      <c r="AD666" s="171"/>
      <c r="AE666" s="171"/>
      <c r="AF666" s="171"/>
      <c r="AG666" s="171"/>
      <c r="AH666" s="171"/>
      <c r="AI666" s="171"/>
      <c r="AJ666" s="171"/>
      <c r="AK666" s="171"/>
      <c r="AL666" s="171"/>
      <c r="AM666" s="171"/>
      <c r="AN666" s="171"/>
      <c r="AO666" s="171"/>
      <c r="AP666" s="171"/>
      <c r="AQ666" s="171"/>
      <c r="AR666" s="171"/>
      <c r="AS666" s="171"/>
      <c r="AT666" s="171"/>
      <c r="AU666" s="171"/>
      <c r="AV666" s="171"/>
      <c r="AX666" s="172"/>
      <c r="AY666" s="172"/>
      <c r="AZ666" s="172"/>
      <c r="BA666" s="172"/>
      <c r="BB666" s="172"/>
    </row>
    <row r="667" ht="15.75" customHeight="1">
      <c r="A667" s="172"/>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c r="AA667" s="171"/>
      <c r="AB667" s="171"/>
      <c r="AC667" s="171"/>
      <c r="AD667" s="171"/>
      <c r="AE667" s="171"/>
      <c r="AF667" s="171"/>
      <c r="AG667" s="171"/>
      <c r="AH667" s="171"/>
      <c r="AI667" s="171"/>
      <c r="AJ667" s="171"/>
      <c r="AK667" s="171"/>
      <c r="AL667" s="171"/>
      <c r="AM667" s="171"/>
      <c r="AN667" s="171"/>
      <c r="AO667" s="171"/>
      <c r="AP667" s="171"/>
      <c r="AQ667" s="171"/>
      <c r="AR667" s="171"/>
      <c r="AS667" s="171"/>
      <c r="AT667" s="171"/>
      <c r="AU667" s="171"/>
      <c r="AV667" s="171"/>
      <c r="AX667" s="172"/>
      <c r="AY667" s="172"/>
      <c r="AZ667" s="172"/>
      <c r="BA667" s="172"/>
      <c r="BB667" s="172"/>
    </row>
    <row r="668" ht="15.75" customHeight="1">
      <c r="A668" s="172"/>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c r="AA668" s="171"/>
      <c r="AB668" s="171"/>
      <c r="AC668" s="171"/>
      <c r="AD668" s="171"/>
      <c r="AE668" s="171"/>
      <c r="AF668" s="171"/>
      <c r="AG668" s="171"/>
      <c r="AH668" s="171"/>
      <c r="AI668" s="171"/>
      <c r="AJ668" s="171"/>
      <c r="AK668" s="171"/>
      <c r="AL668" s="171"/>
      <c r="AM668" s="171"/>
      <c r="AN668" s="171"/>
      <c r="AO668" s="171"/>
      <c r="AP668" s="171"/>
      <c r="AQ668" s="171"/>
      <c r="AR668" s="171"/>
      <c r="AS668" s="171"/>
      <c r="AT668" s="171"/>
      <c r="AU668" s="171"/>
      <c r="AV668" s="171"/>
      <c r="AX668" s="172"/>
      <c r="AY668" s="172"/>
      <c r="AZ668" s="172"/>
      <c r="BA668" s="172"/>
      <c r="BB668" s="172"/>
    </row>
    <row r="669" ht="15.75" customHeight="1">
      <c r="A669" s="172"/>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c r="AA669" s="171"/>
      <c r="AB669" s="171"/>
      <c r="AC669" s="171"/>
      <c r="AD669" s="171"/>
      <c r="AE669" s="171"/>
      <c r="AF669" s="171"/>
      <c r="AG669" s="171"/>
      <c r="AH669" s="171"/>
      <c r="AI669" s="171"/>
      <c r="AJ669" s="171"/>
      <c r="AK669" s="171"/>
      <c r="AL669" s="171"/>
      <c r="AM669" s="171"/>
      <c r="AN669" s="171"/>
      <c r="AO669" s="171"/>
      <c r="AP669" s="171"/>
      <c r="AQ669" s="171"/>
      <c r="AR669" s="171"/>
      <c r="AS669" s="171"/>
      <c r="AT669" s="171"/>
      <c r="AU669" s="171"/>
      <c r="AV669" s="171"/>
      <c r="AX669" s="172"/>
      <c r="AY669" s="172"/>
      <c r="AZ669" s="172"/>
      <c r="BA669" s="172"/>
      <c r="BB669" s="172"/>
    </row>
    <row r="670" ht="15.75" customHeight="1">
      <c r="A670" s="172"/>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c r="AA670" s="171"/>
      <c r="AB670" s="171"/>
      <c r="AC670" s="171"/>
      <c r="AD670" s="171"/>
      <c r="AE670" s="171"/>
      <c r="AF670" s="171"/>
      <c r="AG670" s="171"/>
      <c r="AH670" s="171"/>
      <c r="AI670" s="171"/>
      <c r="AJ670" s="171"/>
      <c r="AK670" s="171"/>
      <c r="AL670" s="171"/>
      <c r="AM670" s="171"/>
      <c r="AN670" s="171"/>
      <c r="AO670" s="171"/>
      <c r="AP670" s="171"/>
      <c r="AQ670" s="171"/>
      <c r="AR670" s="171"/>
      <c r="AS670" s="171"/>
      <c r="AT670" s="171"/>
      <c r="AU670" s="171"/>
      <c r="AV670" s="171"/>
      <c r="AX670" s="172"/>
      <c r="AY670" s="172"/>
      <c r="AZ670" s="172"/>
      <c r="BA670" s="172"/>
      <c r="BB670" s="172"/>
    </row>
    <row r="671" ht="15.75" customHeight="1">
      <c r="A671" s="172"/>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c r="AA671" s="171"/>
      <c r="AB671" s="171"/>
      <c r="AC671" s="171"/>
      <c r="AD671" s="171"/>
      <c r="AE671" s="171"/>
      <c r="AF671" s="171"/>
      <c r="AG671" s="171"/>
      <c r="AH671" s="171"/>
      <c r="AI671" s="171"/>
      <c r="AJ671" s="171"/>
      <c r="AK671" s="171"/>
      <c r="AL671" s="171"/>
      <c r="AM671" s="171"/>
      <c r="AN671" s="171"/>
      <c r="AO671" s="171"/>
      <c r="AP671" s="171"/>
      <c r="AQ671" s="171"/>
      <c r="AR671" s="171"/>
      <c r="AS671" s="171"/>
      <c r="AT671" s="171"/>
      <c r="AU671" s="171"/>
      <c r="AV671" s="171"/>
      <c r="AX671" s="172"/>
      <c r="AY671" s="172"/>
      <c r="AZ671" s="172"/>
      <c r="BA671" s="172"/>
      <c r="BB671" s="172"/>
    </row>
    <row r="672" ht="15.75" customHeight="1">
      <c r="A672" s="172"/>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c r="AA672" s="171"/>
      <c r="AB672" s="171"/>
      <c r="AC672" s="171"/>
      <c r="AD672" s="171"/>
      <c r="AE672" s="171"/>
      <c r="AF672" s="171"/>
      <c r="AG672" s="171"/>
      <c r="AH672" s="171"/>
      <c r="AI672" s="171"/>
      <c r="AJ672" s="171"/>
      <c r="AK672" s="171"/>
      <c r="AL672" s="171"/>
      <c r="AM672" s="171"/>
      <c r="AN672" s="171"/>
      <c r="AO672" s="171"/>
      <c r="AP672" s="171"/>
      <c r="AQ672" s="171"/>
      <c r="AR672" s="171"/>
      <c r="AS672" s="171"/>
      <c r="AT672" s="171"/>
      <c r="AU672" s="171"/>
      <c r="AV672" s="171"/>
      <c r="AX672" s="172"/>
      <c r="AY672" s="172"/>
      <c r="AZ672" s="172"/>
      <c r="BA672" s="172"/>
      <c r="BB672" s="172"/>
    </row>
    <row r="673" ht="15.75" customHeight="1">
      <c r="A673" s="172"/>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c r="AA673" s="171"/>
      <c r="AB673" s="171"/>
      <c r="AC673" s="171"/>
      <c r="AD673" s="171"/>
      <c r="AE673" s="171"/>
      <c r="AF673" s="171"/>
      <c r="AG673" s="171"/>
      <c r="AH673" s="171"/>
      <c r="AI673" s="171"/>
      <c r="AJ673" s="171"/>
      <c r="AK673" s="171"/>
      <c r="AL673" s="171"/>
      <c r="AM673" s="171"/>
      <c r="AN673" s="171"/>
      <c r="AO673" s="171"/>
      <c r="AP673" s="171"/>
      <c r="AQ673" s="171"/>
      <c r="AR673" s="171"/>
      <c r="AS673" s="171"/>
      <c r="AT673" s="171"/>
      <c r="AU673" s="171"/>
      <c r="AV673" s="171"/>
      <c r="AX673" s="172"/>
      <c r="AY673" s="172"/>
      <c r="AZ673" s="172"/>
      <c r="BA673" s="172"/>
      <c r="BB673" s="172"/>
    </row>
    <row r="674" ht="15.75" customHeight="1">
      <c r="A674" s="172"/>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c r="AA674" s="171"/>
      <c r="AB674" s="171"/>
      <c r="AC674" s="171"/>
      <c r="AD674" s="171"/>
      <c r="AE674" s="171"/>
      <c r="AF674" s="171"/>
      <c r="AG674" s="171"/>
      <c r="AH674" s="171"/>
      <c r="AI674" s="171"/>
      <c r="AJ674" s="171"/>
      <c r="AK674" s="171"/>
      <c r="AL674" s="171"/>
      <c r="AM674" s="171"/>
      <c r="AN674" s="171"/>
      <c r="AO674" s="171"/>
      <c r="AP674" s="171"/>
      <c r="AQ674" s="171"/>
      <c r="AR674" s="171"/>
      <c r="AS674" s="171"/>
      <c r="AT674" s="171"/>
      <c r="AU674" s="171"/>
      <c r="AV674" s="171"/>
      <c r="AX674" s="172"/>
      <c r="AY674" s="172"/>
      <c r="AZ674" s="172"/>
      <c r="BA674" s="172"/>
      <c r="BB674" s="172"/>
    </row>
    <row r="675" ht="15.75" customHeight="1">
      <c r="A675" s="172"/>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c r="AA675" s="171"/>
      <c r="AB675" s="171"/>
      <c r="AC675" s="171"/>
      <c r="AD675" s="171"/>
      <c r="AE675" s="171"/>
      <c r="AF675" s="171"/>
      <c r="AG675" s="171"/>
      <c r="AH675" s="171"/>
      <c r="AI675" s="171"/>
      <c r="AJ675" s="171"/>
      <c r="AK675" s="171"/>
      <c r="AL675" s="171"/>
      <c r="AM675" s="171"/>
      <c r="AN675" s="171"/>
      <c r="AO675" s="171"/>
      <c r="AP675" s="171"/>
      <c r="AQ675" s="171"/>
      <c r="AR675" s="171"/>
      <c r="AS675" s="171"/>
      <c r="AT675" s="171"/>
      <c r="AU675" s="171"/>
      <c r="AV675" s="171"/>
      <c r="AX675" s="172"/>
      <c r="AY675" s="172"/>
      <c r="AZ675" s="172"/>
      <c r="BA675" s="172"/>
      <c r="BB675" s="172"/>
    </row>
    <row r="676" ht="15.75" customHeight="1">
      <c r="A676" s="172"/>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c r="AA676" s="171"/>
      <c r="AB676" s="171"/>
      <c r="AC676" s="171"/>
      <c r="AD676" s="171"/>
      <c r="AE676" s="171"/>
      <c r="AF676" s="171"/>
      <c r="AG676" s="171"/>
      <c r="AH676" s="171"/>
      <c r="AI676" s="171"/>
      <c r="AJ676" s="171"/>
      <c r="AK676" s="171"/>
      <c r="AL676" s="171"/>
      <c r="AM676" s="171"/>
      <c r="AN676" s="171"/>
      <c r="AO676" s="171"/>
      <c r="AP676" s="171"/>
      <c r="AQ676" s="171"/>
      <c r="AR676" s="171"/>
      <c r="AS676" s="171"/>
      <c r="AT676" s="171"/>
      <c r="AU676" s="171"/>
      <c r="AV676" s="171"/>
      <c r="AX676" s="172"/>
      <c r="AY676" s="172"/>
      <c r="AZ676" s="172"/>
      <c r="BA676" s="172"/>
      <c r="BB676" s="172"/>
    </row>
    <row r="677" ht="15.75" customHeight="1">
      <c r="A677" s="172"/>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c r="AA677" s="171"/>
      <c r="AB677" s="171"/>
      <c r="AC677" s="171"/>
      <c r="AD677" s="171"/>
      <c r="AE677" s="171"/>
      <c r="AF677" s="171"/>
      <c r="AG677" s="171"/>
      <c r="AH677" s="171"/>
      <c r="AI677" s="171"/>
      <c r="AJ677" s="171"/>
      <c r="AK677" s="171"/>
      <c r="AL677" s="171"/>
      <c r="AM677" s="171"/>
      <c r="AN677" s="171"/>
      <c r="AO677" s="171"/>
      <c r="AP677" s="171"/>
      <c r="AQ677" s="171"/>
      <c r="AR677" s="171"/>
      <c r="AS677" s="171"/>
      <c r="AT677" s="171"/>
      <c r="AU677" s="171"/>
      <c r="AV677" s="171"/>
      <c r="AX677" s="172"/>
      <c r="AY677" s="172"/>
      <c r="AZ677" s="172"/>
      <c r="BA677" s="172"/>
      <c r="BB677" s="172"/>
    </row>
    <row r="678" ht="15.75" customHeight="1">
      <c r="A678" s="172"/>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c r="AA678" s="171"/>
      <c r="AB678" s="171"/>
      <c r="AC678" s="171"/>
      <c r="AD678" s="171"/>
      <c r="AE678" s="171"/>
      <c r="AF678" s="171"/>
      <c r="AG678" s="171"/>
      <c r="AH678" s="171"/>
      <c r="AI678" s="171"/>
      <c r="AJ678" s="171"/>
      <c r="AK678" s="171"/>
      <c r="AL678" s="171"/>
      <c r="AM678" s="171"/>
      <c r="AN678" s="171"/>
      <c r="AO678" s="171"/>
      <c r="AP678" s="171"/>
      <c r="AQ678" s="171"/>
      <c r="AR678" s="171"/>
      <c r="AS678" s="171"/>
      <c r="AT678" s="171"/>
      <c r="AU678" s="171"/>
      <c r="AV678" s="171"/>
      <c r="AX678" s="172"/>
      <c r="AY678" s="172"/>
      <c r="AZ678" s="172"/>
      <c r="BA678" s="172"/>
      <c r="BB678" s="172"/>
    </row>
    <row r="679" ht="15.75" customHeight="1">
      <c r="A679" s="172"/>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c r="AA679" s="171"/>
      <c r="AB679" s="171"/>
      <c r="AC679" s="171"/>
      <c r="AD679" s="171"/>
      <c r="AE679" s="171"/>
      <c r="AF679" s="171"/>
      <c r="AG679" s="171"/>
      <c r="AH679" s="171"/>
      <c r="AI679" s="171"/>
      <c r="AJ679" s="171"/>
      <c r="AK679" s="171"/>
      <c r="AL679" s="171"/>
      <c r="AM679" s="171"/>
      <c r="AN679" s="171"/>
      <c r="AO679" s="171"/>
      <c r="AP679" s="171"/>
      <c r="AQ679" s="171"/>
      <c r="AR679" s="171"/>
      <c r="AS679" s="171"/>
      <c r="AT679" s="171"/>
      <c r="AU679" s="171"/>
      <c r="AV679" s="171"/>
      <c r="AX679" s="172"/>
      <c r="AY679" s="172"/>
      <c r="AZ679" s="172"/>
      <c r="BA679" s="172"/>
      <c r="BB679" s="172"/>
    </row>
    <row r="680" ht="15.75" customHeight="1">
      <c r="A680" s="172"/>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c r="AA680" s="171"/>
      <c r="AB680" s="171"/>
      <c r="AC680" s="171"/>
      <c r="AD680" s="171"/>
      <c r="AE680" s="171"/>
      <c r="AF680" s="171"/>
      <c r="AG680" s="171"/>
      <c r="AH680" s="171"/>
      <c r="AI680" s="171"/>
      <c r="AJ680" s="171"/>
      <c r="AK680" s="171"/>
      <c r="AL680" s="171"/>
      <c r="AM680" s="171"/>
      <c r="AN680" s="171"/>
      <c r="AO680" s="171"/>
      <c r="AP680" s="171"/>
      <c r="AQ680" s="171"/>
      <c r="AR680" s="171"/>
      <c r="AS680" s="171"/>
      <c r="AT680" s="171"/>
      <c r="AU680" s="171"/>
      <c r="AV680" s="171"/>
      <c r="AX680" s="172"/>
      <c r="AY680" s="172"/>
      <c r="AZ680" s="172"/>
      <c r="BA680" s="172"/>
      <c r="BB680" s="172"/>
    </row>
    <row r="681" ht="15.75" customHeight="1">
      <c r="A681" s="172"/>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c r="AA681" s="171"/>
      <c r="AB681" s="171"/>
      <c r="AC681" s="171"/>
      <c r="AD681" s="171"/>
      <c r="AE681" s="171"/>
      <c r="AF681" s="171"/>
      <c r="AG681" s="171"/>
      <c r="AH681" s="171"/>
      <c r="AI681" s="171"/>
      <c r="AJ681" s="171"/>
      <c r="AK681" s="171"/>
      <c r="AL681" s="171"/>
      <c r="AM681" s="171"/>
      <c r="AN681" s="171"/>
      <c r="AO681" s="171"/>
      <c r="AP681" s="171"/>
      <c r="AQ681" s="171"/>
      <c r="AR681" s="171"/>
      <c r="AS681" s="171"/>
      <c r="AT681" s="171"/>
      <c r="AU681" s="171"/>
      <c r="AV681" s="171"/>
      <c r="AX681" s="172"/>
      <c r="AY681" s="172"/>
      <c r="AZ681" s="172"/>
      <c r="BA681" s="172"/>
      <c r="BB681" s="172"/>
    </row>
    <row r="682" ht="15.75" customHeight="1">
      <c r="A682" s="172"/>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c r="AA682" s="171"/>
      <c r="AB682" s="171"/>
      <c r="AC682" s="171"/>
      <c r="AD682" s="171"/>
      <c r="AE682" s="171"/>
      <c r="AF682" s="171"/>
      <c r="AG682" s="171"/>
      <c r="AH682" s="171"/>
      <c r="AI682" s="171"/>
      <c r="AJ682" s="171"/>
      <c r="AK682" s="171"/>
      <c r="AL682" s="171"/>
      <c r="AM682" s="171"/>
      <c r="AN682" s="171"/>
      <c r="AO682" s="171"/>
      <c r="AP682" s="171"/>
      <c r="AQ682" s="171"/>
      <c r="AR682" s="171"/>
      <c r="AS682" s="171"/>
      <c r="AT682" s="171"/>
      <c r="AU682" s="171"/>
      <c r="AV682" s="171"/>
      <c r="AX682" s="172"/>
      <c r="AY682" s="172"/>
      <c r="AZ682" s="172"/>
      <c r="BA682" s="172"/>
      <c r="BB682" s="172"/>
    </row>
    <row r="683" ht="15.75" customHeight="1">
      <c r="A683" s="172"/>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c r="AA683" s="171"/>
      <c r="AB683" s="171"/>
      <c r="AC683" s="171"/>
      <c r="AD683" s="171"/>
      <c r="AE683" s="171"/>
      <c r="AF683" s="171"/>
      <c r="AG683" s="171"/>
      <c r="AH683" s="171"/>
      <c r="AI683" s="171"/>
      <c r="AJ683" s="171"/>
      <c r="AK683" s="171"/>
      <c r="AL683" s="171"/>
      <c r="AM683" s="171"/>
      <c r="AN683" s="171"/>
      <c r="AO683" s="171"/>
      <c r="AP683" s="171"/>
      <c r="AQ683" s="171"/>
      <c r="AR683" s="171"/>
      <c r="AS683" s="171"/>
      <c r="AT683" s="171"/>
      <c r="AU683" s="171"/>
      <c r="AV683" s="171"/>
      <c r="AX683" s="172"/>
      <c r="AY683" s="172"/>
      <c r="AZ683" s="172"/>
      <c r="BA683" s="172"/>
      <c r="BB683" s="172"/>
    </row>
    <row r="684" ht="15.75" customHeight="1">
      <c r="A684" s="172"/>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c r="AA684" s="171"/>
      <c r="AB684" s="171"/>
      <c r="AC684" s="171"/>
      <c r="AD684" s="171"/>
      <c r="AE684" s="171"/>
      <c r="AF684" s="171"/>
      <c r="AG684" s="171"/>
      <c r="AH684" s="171"/>
      <c r="AI684" s="171"/>
      <c r="AJ684" s="171"/>
      <c r="AK684" s="171"/>
      <c r="AL684" s="171"/>
      <c r="AM684" s="171"/>
      <c r="AN684" s="171"/>
      <c r="AO684" s="171"/>
      <c r="AP684" s="171"/>
      <c r="AQ684" s="171"/>
      <c r="AR684" s="171"/>
      <c r="AS684" s="171"/>
      <c r="AT684" s="171"/>
      <c r="AU684" s="171"/>
      <c r="AV684" s="171"/>
      <c r="AX684" s="172"/>
      <c r="AY684" s="172"/>
      <c r="AZ684" s="172"/>
      <c r="BA684" s="172"/>
      <c r="BB684" s="172"/>
    </row>
    <row r="685" ht="15.75" customHeight="1">
      <c r="A685" s="172"/>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c r="AA685" s="171"/>
      <c r="AB685" s="171"/>
      <c r="AC685" s="171"/>
      <c r="AD685" s="171"/>
      <c r="AE685" s="171"/>
      <c r="AF685" s="171"/>
      <c r="AG685" s="171"/>
      <c r="AH685" s="171"/>
      <c r="AI685" s="171"/>
      <c r="AJ685" s="171"/>
      <c r="AK685" s="171"/>
      <c r="AL685" s="171"/>
      <c r="AM685" s="171"/>
      <c r="AN685" s="171"/>
      <c r="AO685" s="171"/>
      <c r="AP685" s="171"/>
      <c r="AQ685" s="171"/>
      <c r="AR685" s="171"/>
      <c r="AS685" s="171"/>
      <c r="AT685" s="171"/>
      <c r="AU685" s="171"/>
      <c r="AV685" s="171"/>
      <c r="AX685" s="172"/>
      <c r="AY685" s="172"/>
      <c r="AZ685" s="172"/>
      <c r="BA685" s="172"/>
      <c r="BB685" s="172"/>
    </row>
    <row r="686" ht="15.75" customHeight="1">
      <c r="A686" s="172"/>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c r="AA686" s="171"/>
      <c r="AB686" s="171"/>
      <c r="AC686" s="171"/>
      <c r="AD686" s="171"/>
      <c r="AE686" s="171"/>
      <c r="AF686" s="171"/>
      <c r="AG686" s="171"/>
      <c r="AH686" s="171"/>
      <c r="AI686" s="171"/>
      <c r="AJ686" s="171"/>
      <c r="AK686" s="171"/>
      <c r="AL686" s="171"/>
      <c r="AM686" s="171"/>
      <c r="AN686" s="171"/>
      <c r="AO686" s="171"/>
      <c r="AP686" s="171"/>
      <c r="AQ686" s="171"/>
      <c r="AR686" s="171"/>
      <c r="AS686" s="171"/>
      <c r="AT686" s="171"/>
      <c r="AU686" s="171"/>
      <c r="AV686" s="171"/>
      <c r="AX686" s="172"/>
      <c r="AY686" s="172"/>
      <c r="AZ686" s="172"/>
      <c r="BA686" s="172"/>
      <c r="BB686" s="172"/>
    </row>
    <row r="687" ht="15.75" customHeight="1">
      <c r="A687" s="172"/>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c r="AA687" s="171"/>
      <c r="AB687" s="171"/>
      <c r="AC687" s="171"/>
      <c r="AD687" s="171"/>
      <c r="AE687" s="171"/>
      <c r="AF687" s="171"/>
      <c r="AG687" s="171"/>
      <c r="AH687" s="171"/>
      <c r="AI687" s="171"/>
      <c r="AJ687" s="171"/>
      <c r="AK687" s="171"/>
      <c r="AL687" s="171"/>
      <c r="AM687" s="171"/>
      <c r="AN687" s="171"/>
      <c r="AO687" s="171"/>
      <c r="AP687" s="171"/>
      <c r="AQ687" s="171"/>
      <c r="AR687" s="171"/>
      <c r="AS687" s="171"/>
      <c r="AT687" s="171"/>
      <c r="AU687" s="171"/>
      <c r="AV687" s="171"/>
      <c r="AX687" s="172"/>
      <c r="AY687" s="172"/>
      <c r="AZ687" s="172"/>
      <c r="BA687" s="172"/>
      <c r="BB687" s="172"/>
    </row>
    <row r="688" ht="15.75" customHeight="1">
      <c r="A688" s="172"/>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c r="AA688" s="171"/>
      <c r="AB688" s="171"/>
      <c r="AC688" s="171"/>
      <c r="AD688" s="171"/>
      <c r="AE688" s="171"/>
      <c r="AF688" s="171"/>
      <c r="AG688" s="171"/>
      <c r="AH688" s="171"/>
      <c r="AI688" s="171"/>
      <c r="AJ688" s="171"/>
      <c r="AK688" s="171"/>
      <c r="AL688" s="171"/>
      <c r="AM688" s="171"/>
      <c r="AN688" s="171"/>
      <c r="AO688" s="171"/>
      <c r="AP688" s="171"/>
      <c r="AQ688" s="171"/>
      <c r="AR688" s="171"/>
      <c r="AS688" s="171"/>
      <c r="AT688" s="171"/>
      <c r="AU688" s="171"/>
      <c r="AV688" s="171"/>
      <c r="AX688" s="172"/>
      <c r="AY688" s="172"/>
      <c r="AZ688" s="172"/>
      <c r="BA688" s="172"/>
      <c r="BB688" s="172"/>
    </row>
    <row r="689" ht="15.75" customHeight="1">
      <c r="A689" s="172"/>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c r="AA689" s="171"/>
      <c r="AB689" s="171"/>
      <c r="AC689" s="171"/>
      <c r="AD689" s="171"/>
      <c r="AE689" s="171"/>
      <c r="AF689" s="171"/>
      <c r="AG689" s="171"/>
      <c r="AH689" s="171"/>
      <c r="AI689" s="171"/>
      <c r="AJ689" s="171"/>
      <c r="AK689" s="171"/>
      <c r="AL689" s="171"/>
      <c r="AM689" s="171"/>
      <c r="AN689" s="171"/>
      <c r="AO689" s="171"/>
      <c r="AP689" s="171"/>
      <c r="AQ689" s="171"/>
      <c r="AR689" s="171"/>
      <c r="AS689" s="171"/>
      <c r="AT689" s="171"/>
      <c r="AU689" s="171"/>
      <c r="AV689" s="171"/>
      <c r="AX689" s="172"/>
      <c r="AY689" s="172"/>
      <c r="AZ689" s="172"/>
      <c r="BA689" s="172"/>
      <c r="BB689" s="172"/>
    </row>
    <row r="690" ht="15.75" customHeight="1">
      <c r="A690" s="172"/>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c r="AA690" s="171"/>
      <c r="AB690" s="171"/>
      <c r="AC690" s="171"/>
      <c r="AD690" s="171"/>
      <c r="AE690" s="171"/>
      <c r="AF690" s="171"/>
      <c r="AG690" s="171"/>
      <c r="AH690" s="171"/>
      <c r="AI690" s="171"/>
      <c r="AJ690" s="171"/>
      <c r="AK690" s="171"/>
      <c r="AL690" s="171"/>
      <c r="AM690" s="171"/>
      <c r="AN690" s="171"/>
      <c r="AO690" s="171"/>
      <c r="AP690" s="171"/>
      <c r="AQ690" s="171"/>
      <c r="AR690" s="171"/>
      <c r="AS690" s="171"/>
      <c r="AT690" s="171"/>
      <c r="AU690" s="171"/>
      <c r="AV690" s="171"/>
      <c r="AX690" s="172"/>
      <c r="AY690" s="172"/>
      <c r="AZ690" s="172"/>
      <c r="BA690" s="172"/>
      <c r="BB690" s="172"/>
    </row>
    <row r="691" ht="15.75" customHeight="1">
      <c r="A691" s="172"/>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c r="AA691" s="171"/>
      <c r="AB691" s="171"/>
      <c r="AC691" s="171"/>
      <c r="AD691" s="171"/>
      <c r="AE691" s="171"/>
      <c r="AF691" s="171"/>
      <c r="AG691" s="171"/>
      <c r="AH691" s="171"/>
      <c r="AI691" s="171"/>
      <c r="AJ691" s="171"/>
      <c r="AK691" s="171"/>
      <c r="AL691" s="171"/>
      <c r="AM691" s="171"/>
      <c r="AN691" s="171"/>
      <c r="AO691" s="171"/>
      <c r="AP691" s="171"/>
      <c r="AQ691" s="171"/>
      <c r="AR691" s="171"/>
      <c r="AS691" s="171"/>
      <c r="AT691" s="171"/>
      <c r="AU691" s="171"/>
      <c r="AV691" s="171"/>
      <c r="AX691" s="172"/>
      <c r="AY691" s="172"/>
      <c r="AZ691" s="172"/>
      <c r="BA691" s="172"/>
      <c r="BB691" s="172"/>
    </row>
    <row r="692" ht="15.75" customHeight="1">
      <c r="A692" s="172"/>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c r="AA692" s="171"/>
      <c r="AB692" s="171"/>
      <c r="AC692" s="171"/>
      <c r="AD692" s="171"/>
      <c r="AE692" s="171"/>
      <c r="AF692" s="171"/>
      <c r="AG692" s="171"/>
      <c r="AH692" s="171"/>
      <c r="AI692" s="171"/>
      <c r="AJ692" s="171"/>
      <c r="AK692" s="171"/>
      <c r="AL692" s="171"/>
      <c r="AM692" s="171"/>
      <c r="AN692" s="171"/>
      <c r="AO692" s="171"/>
      <c r="AP692" s="171"/>
      <c r="AQ692" s="171"/>
      <c r="AR692" s="171"/>
      <c r="AS692" s="171"/>
      <c r="AT692" s="171"/>
      <c r="AU692" s="171"/>
      <c r="AV692" s="171"/>
      <c r="AX692" s="172"/>
      <c r="AY692" s="172"/>
      <c r="AZ692" s="172"/>
      <c r="BA692" s="172"/>
      <c r="BB692" s="172"/>
    </row>
    <row r="693" ht="15.75" customHeight="1">
      <c r="A693" s="172"/>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c r="AA693" s="171"/>
      <c r="AB693" s="171"/>
      <c r="AC693" s="171"/>
      <c r="AD693" s="171"/>
      <c r="AE693" s="171"/>
      <c r="AF693" s="171"/>
      <c r="AG693" s="171"/>
      <c r="AH693" s="171"/>
      <c r="AI693" s="171"/>
      <c r="AJ693" s="171"/>
      <c r="AK693" s="171"/>
      <c r="AL693" s="171"/>
      <c r="AM693" s="171"/>
      <c r="AN693" s="171"/>
      <c r="AO693" s="171"/>
      <c r="AP693" s="171"/>
      <c r="AQ693" s="171"/>
      <c r="AR693" s="171"/>
      <c r="AS693" s="171"/>
      <c r="AT693" s="171"/>
      <c r="AU693" s="171"/>
      <c r="AV693" s="171"/>
      <c r="AX693" s="172"/>
      <c r="AY693" s="172"/>
      <c r="AZ693" s="172"/>
      <c r="BA693" s="172"/>
      <c r="BB693" s="172"/>
    </row>
    <row r="694" ht="15.75" customHeight="1">
      <c r="A694" s="172"/>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c r="AA694" s="171"/>
      <c r="AB694" s="171"/>
      <c r="AC694" s="171"/>
      <c r="AD694" s="171"/>
      <c r="AE694" s="171"/>
      <c r="AF694" s="171"/>
      <c r="AG694" s="171"/>
      <c r="AH694" s="171"/>
      <c r="AI694" s="171"/>
      <c r="AJ694" s="171"/>
      <c r="AK694" s="171"/>
      <c r="AL694" s="171"/>
      <c r="AM694" s="171"/>
      <c r="AN694" s="171"/>
      <c r="AO694" s="171"/>
      <c r="AP694" s="171"/>
      <c r="AQ694" s="171"/>
      <c r="AR694" s="171"/>
      <c r="AS694" s="171"/>
      <c r="AT694" s="171"/>
      <c r="AU694" s="171"/>
      <c r="AV694" s="171"/>
      <c r="AX694" s="172"/>
      <c r="AY694" s="172"/>
      <c r="AZ694" s="172"/>
      <c r="BA694" s="172"/>
      <c r="BB694" s="172"/>
    </row>
    <row r="695" ht="15.75" customHeight="1">
      <c r="A695" s="172"/>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c r="AA695" s="171"/>
      <c r="AB695" s="171"/>
      <c r="AC695" s="171"/>
      <c r="AD695" s="171"/>
      <c r="AE695" s="171"/>
      <c r="AF695" s="171"/>
      <c r="AG695" s="171"/>
      <c r="AH695" s="171"/>
      <c r="AI695" s="171"/>
      <c r="AJ695" s="171"/>
      <c r="AK695" s="171"/>
      <c r="AL695" s="171"/>
      <c r="AM695" s="171"/>
      <c r="AN695" s="171"/>
      <c r="AO695" s="171"/>
      <c r="AP695" s="171"/>
      <c r="AQ695" s="171"/>
      <c r="AR695" s="171"/>
      <c r="AS695" s="171"/>
      <c r="AT695" s="171"/>
      <c r="AU695" s="171"/>
      <c r="AV695" s="171"/>
      <c r="AX695" s="172"/>
      <c r="AY695" s="172"/>
      <c r="AZ695" s="172"/>
      <c r="BA695" s="172"/>
      <c r="BB695" s="172"/>
    </row>
    <row r="696" ht="15.75" customHeight="1">
      <c r="A696" s="172"/>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c r="AA696" s="171"/>
      <c r="AB696" s="171"/>
      <c r="AC696" s="171"/>
      <c r="AD696" s="171"/>
      <c r="AE696" s="171"/>
      <c r="AF696" s="171"/>
      <c r="AG696" s="171"/>
      <c r="AH696" s="171"/>
      <c r="AI696" s="171"/>
      <c r="AJ696" s="171"/>
      <c r="AK696" s="171"/>
      <c r="AL696" s="171"/>
      <c r="AM696" s="171"/>
      <c r="AN696" s="171"/>
      <c r="AO696" s="171"/>
      <c r="AP696" s="171"/>
      <c r="AQ696" s="171"/>
      <c r="AR696" s="171"/>
      <c r="AS696" s="171"/>
      <c r="AT696" s="171"/>
      <c r="AU696" s="171"/>
      <c r="AV696" s="171"/>
      <c r="AX696" s="172"/>
      <c r="AY696" s="172"/>
      <c r="AZ696" s="172"/>
      <c r="BA696" s="172"/>
      <c r="BB696" s="172"/>
    </row>
    <row r="697" ht="15.75" customHeight="1">
      <c r="A697" s="172"/>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c r="AA697" s="171"/>
      <c r="AB697" s="171"/>
      <c r="AC697" s="171"/>
      <c r="AD697" s="171"/>
      <c r="AE697" s="171"/>
      <c r="AF697" s="171"/>
      <c r="AG697" s="171"/>
      <c r="AH697" s="171"/>
      <c r="AI697" s="171"/>
      <c r="AJ697" s="171"/>
      <c r="AK697" s="171"/>
      <c r="AL697" s="171"/>
      <c r="AM697" s="171"/>
      <c r="AN697" s="171"/>
      <c r="AO697" s="171"/>
      <c r="AP697" s="171"/>
      <c r="AQ697" s="171"/>
      <c r="AR697" s="171"/>
      <c r="AS697" s="171"/>
      <c r="AT697" s="171"/>
      <c r="AU697" s="171"/>
      <c r="AV697" s="171"/>
      <c r="AX697" s="172"/>
      <c r="AY697" s="172"/>
      <c r="AZ697" s="172"/>
      <c r="BA697" s="172"/>
      <c r="BB697" s="172"/>
    </row>
    <row r="698" ht="15.75" customHeight="1">
      <c r="A698" s="172"/>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c r="AA698" s="171"/>
      <c r="AB698" s="171"/>
      <c r="AC698" s="171"/>
      <c r="AD698" s="171"/>
      <c r="AE698" s="171"/>
      <c r="AF698" s="171"/>
      <c r="AG698" s="171"/>
      <c r="AH698" s="171"/>
      <c r="AI698" s="171"/>
      <c r="AJ698" s="171"/>
      <c r="AK698" s="171"/>
      <c r="AL698" s="171"/>
      <c r="AM698" s="171"/>
      <c r="AN698" s="171"/>
      <c r="AO698" s="171"/>
      <c r="AP698" s="171"/>
      <c r="AQ698" s="171"/>
      <c r="AR698" s="171"/>
      <c r="AS698" s="171"/>
      <c r="AT698" s="171"/>
      <c r="AU698" s="171"/>
      <c r="AV698" s="171"/>
      <c r="AX698" s="172"/>
      <c r="AY698" s="172"/>
      <c r="AZ698" s="172"/>
      <c r="BA698" s="172"/>
      <c r="BB698" s="172"/>
    </row>
    <row r="699" ht="15.75" customHeight="1">
      <c r="A699" s="172"/>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c r="AA699" s="171"/>
      <c r="AB699" s="171"/>
      <c r="AC699" s="171"/>
      <c r="AD699" s="171"/>
      <c r="AE699" s="171"/>
      <c r="AF699" s="171"/>
      <c r="AG699" s="171"/>
      <c r="AH699" s="171"/>
      <c r="AI699" s="171"/>
      <c r="AJ699" s="171"/>
      <c r="AK699" s="171"/>
      <c r="AL699" s="171"/>
      <c r="AM699" s="171"/>
      <c r="AN699" s="171"/>
      <c r="AO699" s="171"/>
      <c r="AP699" s="171"/>
      <c r="AQ699" s="171"/>
      <c r="AR699" s="171"/>
      <c r="AS699" s="171"/>
      <c r="AT699" s="171"/>
      <c r="AU699" s="171"/>
      <c r="AV699" s="171"/>
      <c r="AX699" s="172"/>
      <c r="AY699" s="172"/>
      <c r="AZ699" s="172"/>
      <c r="BA699" s="172"/>
      <c r="BB699" s="172"/>
    </row>
    <row r="700" ht="15.75" customHeight="1">
      <c r="A700" s="172"/>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c r="AA700" s="171"/>
      <c r="AB700" s="171"/>
      <c r="AC700" s="171"/>
      <c r="AD700" s="171"/>
      <c r="AE700" s="171"/>
      <c r="AF700" s="171"/>
      <c r="AG700" s="171"/>
      <c r="AH700" s="171"/>
      <c r="AI700" s="171"/>
      <c r="AJ700" s="171"/>
      <c r="AK700" s="171"/>
      <c r="AL700" s="171"/>
      <c r="AM700" s="171"/>
      <c r="AN700" s="171"/>
      <c r="AO700" s="171"/>
      <c r="AP700" s="171"/>
      <c r="AQ700" s="171"/>
      <c r="AR700" s="171"/>
      <c r="AS700" s="171"/>
      <c r="AT700" s="171"/>
      <c r="AU700" s="171"/>
      <c r="AV700" s="171"/>
      <c r="AX700" s="172"/>
      <c r="AY700" s="172"/>
      <c r="AZ700" s="172"/>
      <c r="BA700" s="172"/>
      <c r="BB700" s="172"/>
    </row>
    <row r="701" ht="15.75" customHeight="1">
      <c r="A701" s="172"/>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c r="AA701" s="171"/>
      <c r="AB701" s="171"/>
      <c r="AC701" s="171"/>
      <c r="AD701" s="171"/>
      <c r="AE701" s="171"/>
      <c r="AF701" s="171"/>
      <c r="AG701" s="171"/>
      <c r="AH701" s="171"/>
      <c r="AI701" s="171"/>
      <c r="AJ701" s="171"/>
      <c r="AK701" s="171"/>
      <c r="AL701" s="171"/>
      <c r="AM701" s="171"/>
      <c r="AN701" s="171"/>
      <c r="AO701" s="171"/>
      <c r="AP701" s="171"/>
      <c r="AQ701" s="171"/>
      <c r="AR701" s="171"/>
      <c r="AS701" s="171"/>
      <c r="AT701" s="171"/>
      <c r="AU701" s="171"/>
      <c r="AV701" s="171"/>
      <c r="AX701" s="172"/>
      <c r="AY701" s="172"/>
      <c r="AZ701" s="172"/>
      <c r="BA701" s="172"/>
      <c r="BB701" s="172"/>
    </row>
    <row r="702" ht="15.75" customHeight="1">
      <c r="A702" s="172"/>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c r="AA702" s="171"/>
      <c r="AB702" s="171"/>
      <c r="AC702" s="171"/>
      <c r="AD702" s="171"/>
      <c r="AE702" s="171"/>
      <c r="AF702" s="171"/>
      <c r="AG702" s="171"/>
      <c r="AH702" s="171"/>
      <c r="AI702" s="171"/>
      <c r="AJ702" s="171"/>
      <c r="AK702" s="171"/>
      <c r="AL702" s="171"/>
      <c r="AM702" s="171"/>
      <c r="AN702" s="171"/>
      <c r="AO702" s="171"/>
      <c r="AP702" s="171"/>
      <c r="AQ702" s="171"/>
      <c r="AR702" s="171"/>
      <c r="AS702" s="171"/>
      <c r="AT702" s="171"/>
      <c r="AU702" s="171"/>
      <c r="AV702" s="171"/>
      <c r="AX702" s="172"/>
      <c r="AY702" s="172"/>
      <c r="AZ702" s="172"/>
      <c r="BA702" s="172"/>
      <c r="BB702" s="172"/>
    </row>
    <row r="703" ht="15.75" customHeight="1">
      <c r="A703" s="172"/>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c r="AA703" s="171"/>
      <c r="AB703" s="171"/>
      <c r="AC703" s="171"/>
      <c r="AD703" s="171"/>
      <c r="AE703" s="171"/>
      <c r="AF703" s="171"/>
      <c r="AG703" s="171"/>
      <c r="AH703" s="171"/>
      <c r="AI703" s="171"/>
      <c r="AJ703" s="171"/>
      <c r="AK703" s="171"/>
      <c r="AL703" s="171"/>
      <c r="AM703" s="171"/>
      <c r="AN703" s="171"/>
      <c r="AO703" s="171"/>
      <c r="AP703" s="171"/>
      <c r="AQ703" s="171"/>
      <c r="AR703" s="171"/>
      <c r="AS703" s="171"/>
      <c r="AT703" s="171"/>
      <c r="AU703" s="171"/>
      <c r="AV703" s="171"/>
      <c r="AX703" s="172"/>
      <c r="AY703" s="172"/>
      <c r="AZ703" s="172"/>
      <c r="BA703" s="172"/>
      <c r="BB703" s="172"/>
    </row>
    <row r="704" ht="15.75" customHeight="1">
      <c r="A704" s="172"/>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c r="AA704" s="171"/>
      <c r="AB704" s="171"/>
      <c r="AC704" s="171"/>
      <c r="AD704" s="171"/>
      <c r="AE704" s="171"/>
      <c r="AF704" s="171"/>
      <c r="AG704" s="171"/>
      <c r="AH704" s="171"/>
      <c r="AI704" s="171"/>
      <c r="AJ704" s="171"/>
      <c r="AK704" s="171"/>
      <c r="AL704" s="171"/>
      <c r="AM704" s="171"/>
      <c r="AN704" s="171"/>
      <c r="AO704" s="171"/>
      <c r="AP704" s="171"/>
      <c r="AQ704" s="171"/>
      <c r="AR704" s="171"/>
      <c r="AS704" s="171"/>
      <c r="AT704" s="171"/>
      <c r="AU704" s="171"/>
      <c r="AV704" s="171"/>
      <c r="AX704" s="172"/>
      <c r="AY704" s="172"/>
      <c r="AZ704" s="172"/>
      <c r="BA704" s="172"/>
      <c r="BB704" s="172"/>
    </row>
    <row r="705" ht="15.75" customHeight="1">
      <c r="A705" s="172"/>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c r="AA705" s="171"/>
      <c r="AB705" s="171"/>
      <c r="AC705" s="171"/>
      <c r="AD705" s="171"/>
      <c r="AE705" s="171"/>
      <c r="AF705" s="171"/>
      <c r="AG705" s="171"/>
      <c r="AH705" s="171"/>
      <c r="AI705" s="171"/>
      <c r="AJ705" s="171"/>
      <c r="AK705" s="171"/>
      <c r="AL705" s="171"/>
      <c r="AM705" s="171"/>
      <c r="AN705" s="171"/>
      <c r="AO705" s="171"/>
      <c r="AP705" s="171"/>
      <c r="AQ705" s="171"/>
      <c r="AR705" s="171"/>
      <c r="AS705" s="171"/>
      <c r="AT705" s="171"/>
      <c r="AU705" s="171"/>
      <c r="AV705" s="171"/>
      <c r="AX705" s="172"/>
      <c r="AY705" s="172"/>
      <c r="AZ705" s="172"/>
      <c r="BA705" s="172"/>
      <c r="BB705" s="172"/>
    </row>
    <row r="706" ht="15.75" customHeight="1">
      <c r="A706" s="172"/>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c r="AA706" s="171"/>
      <c r="AB706" s="171"/>
      <c r="AC706" s="171"/>
      <c r="AD706" s="171"/>
      <c r="AE706" s="171"/>
      <c r="AF706" s="171"/>
      <c r="AG706" s="171"/>
      <c r="AH706" s="171"/>
      <c r="AI706" s="171"/>
      <c r="AJ706" s="171"/>
      <c r="AK706" s="171"/>
      <c r="AL706" s="171"/>
      <c r="AM706" s="171"/>
      <c r="AN706" s="171"/>
      <c r="AO706" s="171"/>
      <c r="AP706" s="171"/>
      <c r="AQ706" s="171"/>
      <c r="AR706" s="171"/>
      <c r="AS706" s="171"/>
      <c r="AT706" s="171"/>
      <c r="AU706" s="171"/>
      <c r="AV706" s="171"/>
      <c r="AX706" s="172"/>
      <c r="AY706" s="172"/>
      <c r="AZ706" s="172"/>
      <c r="BA706" s="172"/>
      <c r="BB706" s="172"/>
    </row>
    <row r="707" ht="15.75" customHeight="1">
      <c r="A707" s="172"/>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c r="AA707" s="171"/>
      <c r="AB707" s="171"/>
      <c r="AC707" s="171"/>
      <c r="AD707" s="171"/>
      <c r="AE707" s="171"/>
      <c r="AF707" s="171"/>
      <c r="AG707" s="171"/>
      <c r="AH707" s="171"/>
      <c r="AI707" s="171"/>
      <c r="AJ707" s="171"/>
      <c r="AK707" s="171"/>
      <c r="AL707" s="171"/>
      <c r="AM707" s="171"/>
      <c r="AN707" s="171"/>
      <c r="AO707" s="171"/>
      <c r="AP707" s="171"/>
      <c r="AQ707" s="171"/>
      <c r="AR707" s="171"/>
      <c r="AS707" s="171"/>
      <c r="AT707" s="171"/>
      <c r="AU707" s="171"/>
      <c r="AV707" s="171"/>
      <c r="AX707" s="172"/>
      <c r="AY707" s="172"/>
      <c r="AZ707" s="172"/>
      <c r="BA707" s="172"/>
      <c r="BB707" s="172"/>
    </row>
    <row r="708" ht="15.75" customHeight="1">
      <c r="A708" s="172"/>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c r="AA708" s="171"/>
      <c r="AB708" s="171"/>
      <c r="AC708" s="171"/>
      <c r="AD708" s="171"/>
      <c r="AE708" s="171"/>
      <c r="AF708" s="171"/>
      <c r="AG708" s="171"/>
      <c r="AH708" s="171"/>
      <c r="AI708" s="171"/>
      <c r="AJ708" s="171"/>
      <c r="AK708" s="171"/>
      <c r="AL708" s="171"/>
      <c r="AM708" s="171"/>
      <c r="AN708" s="171"/>
      <c r="AO708" s="171"/>
      <c r="AP708" s="171"/>
      <c r="AQ708" s="171"/>
      <c r="AR708" s="171"/>
      <c r="AS708" s="171"/>
      <c r="AT708" s="171"/>
      <c r="AU708" s="171"/>
      <c r="AV708" s="171"/>
      <c r="AX708" s="172"/>
      <c r="AY708" s="172"/>
      <c r="AZ708" s="172"/>
      <c r="BA708" s="172"/>
      <c r="BB708" s="172"/>
    </row>
    <row r="709" ht="15.75" customHeight="1">
      <c r="A709" s="172"/>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c r="AA709" s="171"/>
      <c r="AB709" s="171"/>
      <c r="AC709" s="171"/>
      <c r="AD709" s="171"/>
      <c r="AE709" s="171"/>
      <c r="AF709" s="171"/>
      <c r="AG709" s="171"/>
      <c r="AH709" s="171"/>
      <c r="AI709" s="171"/>
      <c r="AJ709" s="171"/>
      <c r="AK709" s="171"/>
      <c r="AL709" s="171"/>
      <c r="AM709" s="171"/>
      <c r="AN709" s="171"/>
      <c r="AO709" s="171"/>
      <c r="AP709" s="171"/>
      <c r="AQ709" s="171"/>
      <c r="AR709" s="171"/>
      <c r="AS709" s="171"/>
      <c r="AT709" s="171"/>
      <c r="AU709" s="171"/>
      <c r="AV709" s="171"/>
      <c r="AX709" s="172"/>
      <c r="AY709" s="172"/>
      <c r="AZ709" s="172"/>
      <c r="BA709" s="172"/>
      <c r="BB709" s="172"/>
    </row>
    <row r="710" ht="15.75" customHeight="1">
      <c r="A710" s="172"/>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c r="AA710" s="171"/>
      <c r="AB710" s="171"/>
      <c r="AC710" s="171"/>
      <c r="AD710" s="171"/>
      <c r="AE710" s="171"/>
      <c r="AF710" s="171"/>
      <c r="AG710" s="171"/>
      <c r="AH710" s="171"/>
      <c r="AI710" s="171"/>
      <c r="AJ710" s="171"/>
      <c r="AK710" s="171"/>
      <c r="AL710" s="171"/>
      <c r="AM710" s="171"/>
      <c r="AN710" s="171"/>
      <c r="AO710" s="171"/>
      <c r="AP710" s="171"/>
      <c r="AQ710" s="171"/>
      <c r="AR710" s="171"/>
      <c r="AS710" s="171"/>
      <c r="AT710" s="171"/>
      <c r="AU710" s="171"/>
      <c r="AV710" s="171"/>
      <c r="AX710" s="172"/>
      <c r="AY710" s="172"/>
      <c r="AZ710" s="172"/>
      <c r="BA710" s="172"/>
      <c r="BB710" s="172"/>
    </row>
    <row r="711" ht="15.75" customHeight="1">
      <c r="A711" s="172"/>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c r="AA711" s="171"/>
      <c r="AB711" s="171"/>
      <c r="AC711" s="171"/>
      <c r="AD711" s="171"/>
      <c r="AE711" s="171"/>
      <c r="AF711" s="171"/>
      <c r="AG711" s="171"/>
      <c r="AH711" s="171"/>
      <c r="AI711" s="171"/>
      <c r="AJ711" s="171"/>
      <c r="AK711" s="171"/>
      <c r="AL711" s="171"/>
      <c r="AM711" s="171"/>
      <c r="AN711" s="171"/>
      <c r="AO711" s="171"/>
      <c r="AP711" s="171"/>
      <c r="AQ711" s="171"/>
      <c r="AR711" s="171"/>
      <c r="AS711" s="171"/>
      <c r="AT711" s="171"/>
      <c r="AU711" s="171"/>
      <c r="AV711" s="171"/>
      <c r="AX711" s="172"/>
      <c r="AY711" s="172"/>
      <c r="AZ711" s="172"/>
      <c r="BA711" s="172"/>
      <c r="BB711" s="172"/>
    </row>
    <row r="712" ht="15.75" customHeight="1">
      <c r="A712" s="172"/>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c r="AA712" s="171"/>
      <c r="AB712" s="171"/>
      <c r="AC712" s="171"/>
      <c r="AD712" s="171"/>
      <c r="AE712" s="171"/>
      <c r="AF712" s="171"/>
      <c r="AG712" s="171"/>
      <c r="AH712" s="171"/>
      <c r="AI712" s="171"/>
      <c r="AJ712" s="171"/>
      <c r="AK712" s="171"/>
      <c r="AL712" s="171"/>
      <c r="AM712" s="171"/>
      <c r="AN712" s="171"/>
      <c r="AO712" s="171"/>
      <c r="AP712" s="171"/>
      <c r="AQ712" s="171"/>
      <c r="AR712" s="171"/>
      <c r="AS712" s="171"/>
      <c r="AT712" s="171"/>
      <c r="AU712" s="171"/>
      <c r="AV712" s="171"/>
      <c r="AX712" s="172"/>
      <c r="AY712" s="172"/>
      <c r="AZ712" s="172"/>
      <c r="BA712" s="172"/>
      <c r="BB712" s="172"/>
    </row>
    <row r="713" ht="15.75" customHeight="1">
      <c r="A713" s="172"/>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c r="AA713" s="171"/>
      <c r="AB713" s="171"/>
      <c r="AC713" s="171"/>
      <c r="AD713" s="171"/>
      <c r="AE713" s="171"/>
      <c r="AF713" s="171"/>
      <c r="AG713" s="171"/>
      <c r="AH713" s="171"/>
      <c r="AI713" s="171"/>
      <c r="AJ713" s="171"/>
      <c r="AK713" s="171"/>
      <c r="AL713" s="171"/>
      <c r="AM713" s="171"/>
      <c r="AN713" s="171"/>
      <c r="AO713" s="171"/>
      <c r="AP713" s="171"/>
      <c r="AQ713" s="171"/>
      <c r="AR713" s="171"/>
      <c r="AS713" s="171"/>
      <c r="AT713" s="171"/>
      <c r="AU713" s="171"/>
      <c r="AV713" s="171"/>
      <c r="AX713" s="172"/>
      <c r="AY713" s="172"/>
      <c r="AZ713" s="172"/>
      <c r="BA713" s="172"/>
      <c r="BB713" s="172"/>
    </row>
    <row r="714" ht="15.75" customHeight="1">
      <c r="A714" s="172"/>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c r="AA714" s="171"/>
      <c r="AB714" s="171"/>
      <c r="AC714" s="171"/>
      <c r="AD714" s="171"/>
      <c r="AE714" s="171"/>
      <c r="AF714" s="171"/>
      <c r="AG714" s="171"/>
      <c r="AH714" s="171"/>
      <c r="AI714" s="171"/>
      <c r="AJ714" s="171"/>
      <c r="AK714" s="171"/>
      <c r="AL714" s="171"/>
      <c r="AM714" s="171"/>
      <c r="AN714" s="171"/>
      <c r="AO714" s="171"/>
      <c r="AP714" s="171"/>
      <c r="AQ714" s="171"/>
      <c r="AR714" s="171"/>
      <c r="AS714" s="171"/>
      <c r="AT714" s="171"/>
      <c r="AU714" s="171"/>
      <c r="AV714" s="171"/>
      <c r="AX714" s="172"/>
      <c r="AY714" s="172"/>
      <c r="AZ714" s="172"/>
      <c r="BA714" s="172"/>
      <c r="BB714" s="172"/>
    </row>
    <row r="715" ht="15.75" customHeight="1">
      <c r="A715" s="172"/>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c r="AA715" s="171"/>
      <c r="AB715" s="171"/>
      <c r="AC715" s="171"/>
      <c r="AD715" s="171"/>
      <c r="AE715" s="171"/>
      <c r="AF715" s="171"/>
      <c r="AG715" s="171"/>
      <c r="AH715" s="171"/>
      <c r="AI715" s="171"/>
      <c r="AJ715" s="171"/>
      <c r="AK715" s="171"/>
      <c r="AL715" s="171"/>
      <c r="AM715" s="171"/>
      <c r="AN715" s="171"/>
      <c r="AO715" s="171"/>
      <c r="AP715" s="171"/>
      <c r="AQ715" s="171"/>
      <c r="AR715" s="171"/>
      <c r="AS715" s="171"/>
      <c r="AT715" s="171"/>
      <c r="AU715" s="171"/>
      <c r="AV715" s="171"/>
      <c r="AX715" s="172"/>
      <c r="AY715" s="172"/>
      <c r="AZ715" s="172"/>
      <c r="BA715" s="172"/>
      <c r="BB715" s="172"/>
    </row>
    <row r="716" ht="15.75" customHeight="1">
      <c r="A716" s="172"/>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c r="AA716" s="171"/>
      <c r="AB716" s="171"/>
      <c r="AC716" s="171"/>
      <c r="AD716" s="171"/>
      <c r="AE716" s="171"/>
      <c r="AF716" s="171"/>
      <c r="AG716" s="171"/>
      <c r="AH716" s="171"/>
      <c r="AI716" s="171"/>
      <c r="AJ716" s="171"/>
      <c r="AK716" s="171"/>
      <c r="AL716" s="171"/>
      <c r="AM716" s="171"/>
      <c r="AN716" s="171"/>
      <c r="AO716" s="171"/>
      <c r="AP716" s="171"/>
      <c r="AQ716" s="171"/>
      <c r="AR716" s="171"/>
      <c r="AS716" s="171"/>
      <c r="AT716" s="171"/>
      <c r="AU716" s="171"/>
      <c r="AV716" s="171"/>
      <c r="AX716" s="172"/>
      <c r="AY716" s="172"/>
      <c r="AZ716" s="172"/>
      <c r="BA716" s="172"/>
      <c r="BB716" s="172"/>
    </row>
    <row r="717" ht="15.75" customHeight="1">
      <c r="A717" s="172"/>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c r="AA717" s="171"/>
      <c r="AB717" s="171"/>
      <c r="AC717" s="171"/>
      <c r="AD717" s="171"/>
      <c r="AE717" s="171"/>
      <c r="AF717" s="171"/>
      <c r="AG717" s="171"/>
      <c r="AH717" s="171"/>
      <c r="AI717" s="171"/>
      <c r="AJ717" s="171"/>
      <c r="AK717" s="171"/>
      <c r="AL717" s="171"/>
      <c r="AM717" s="171"/>
      <c r="AN717" s="171"/>
      <c r="AO717" s="171"/>
      <c r="AP717" s="171"/>
      <c r="AQ717" s="171"/>
      <c r="AR717" s="171"/>
      <c r="AS717" s="171"/>
      <c r="AT717" s="171"/>
      <c r="AU717" s="171"/>
      <c r="AV717" s="171"/>
      <c r="AX717" s="172"/>
      <c r="AY717" s="172"/>
      <c r="AZ717" s="172"/>
      <c r="BA717" s="172"/>
      <c r="BB717" s="172"/>
    </row>
    <row r="718" ht="15.75" customHeight="1">
      <c r="A718" s="172"/>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c r="AA718" s="171"/>
      <c r="AB718" s="171"/>
      <c r="AC718" s="171"/>
      <c r="AD718" s="171"/>
      <c r="AE718" s="171"/>
      <c r="AF718" s="171"/>
      <c r="AG718" s="171"/>
      <c r="AH718" s="171"/>
      <c r="AI718" s="171"/>
      <c r="AJ718" s="171"/>
      <c r="AK718" s="171"/>
      <c r="AL718" s="171"/>
      <c r="AM718" s="171"/>
      <c r="AN718" s="171"/>
      <c r="AO718" s="171"/>
      <c r="AP718" s="171"/>
      <c r="AQ718" s="171"/>
      <c r="AR718" s="171"/>
      <c r="AS718" s="171"/>
      <c r="AT718" s="171"/>
      <c r="AU718" s="171"/>
      <c r="AV718" s="171"/>
      <c r="AX718" s="172"/>
      <c r="AY718" s="172"/>
      <c r="AZ718" s="172"/>
      <c r="BA718" s="172"/>
      <c r="BB718" s="172"/>
    </row>
    <row r="719" ht="15.75" customHeight="1">
      <c r="A719" s="172"/>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c r="AA719" s="171"/>
      <c r="AB719" s="171"/>
      <c r="AC719" s="171"/>
      <c r="AD719" s="171"/>
      <c r="AE719" s="171"/>
      <c r="AF719" s="171"/>
      <c r="AG719" s="171"/>
      <c r="AH719" s="171"/>
      <c r="AI719" s="171"/>
      <c r="AJ719" s="171"/>
      <c r="AK719" s="171"/>
      <c r="AL719" s="171"/>
      <c r="AM719" s="171"/>
      <c r="AN719" s="171"/>
      <c r="AO719" s="171"/>
      <c r="AP719" s="171"/>
      <c r="AQ719" s="171"/>
      <c r="AR719" s="171"/>
      <c r="AS719" s="171"/>
      <c r="AT719" s="171"/>
      <c r="AU719" s="171"/>
      <c r="AV719" s="171"/>
      <c r="AX719" s="172"/>
      <c r="AY719" s="172"/>
      <c r="AZ719" s="172"/>
      <c r="BA719" s="172"/>
      <c r="BB719" s="172"/>
    </row>
    <row r="720" ht="15.75" customHeight="1">
      <c r="A720" s="172"/>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c r="AA720" s="171"/>
      <c r="AB720" s="171"/>
      <c r="AC720" s="171"/>
      <c r="AD720" s="171"/>
      <c r="AE720" s="171"/>
      <c r="AF720" s="171"/>
      <c r="AG720" s="171"/>
      <c r="AH720" s="171"/>
      <c r="AI720" s="171"/>
      <c r="AJ720" s="171"/>
      <c r="AK720" s="171"/>
      <c r="AL720" s="171"/>
      <c r="AM720" s="171"/>
      <c r="AN720" s="171"/>
      <c r="AO720" s="171"/>
      <c r="AP720" s="171"/>
      <c r="AQ720" s="171"/>
      <c r="AR720" s="171"/>
      <c r="AS720" s="171"/>
      <c r="AT720" s="171"/>
      <c r="AU720" s="171"/>
      <c r="AV720" s="171"/>
      <c r="AX720" s="172"/>
      <c r="AY720" s="172"/>
      <c r="AZ720" s="172"/>
      <c r="BA720" s="172"/>
      <c r="BB720" s="172"/>
    </row>
    <row r="721" ht="15.75" customHeight="1">
      <c r="A721" s="172"/>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c r="AA721" s="171"/>
      <c r="AB721" s="171"/>
      <c r="AC721" s="171"/>
      <c r="AD721" s="171"/>
      <c r="AE721" s="171"/>
      <c r="AF721" s="171"/>
      <c r="AG721" s="171"/>
      <c r="AH721" s="171"/>
      <c r="AI721" s="171"/>
      <c r="AJ721" s="171"/>
      <c r="AK721" s="171"/>
      <c r="AL721" s="171"/>
      <c r="AM721" s="171"/>
      <c r="AN721" s="171"/>
      <c r="AO721" s="171"/>
      <c r="AP721" s="171"/>
      <c r="AQ721" s="171"/>
      <c r="AR721" s="171"/>
      <c r="AS721" s="171"/>
      <c r="AT721" s="171"/>
      <c r="AU721" s="171"/>
      <c r="AV721" s="171"/>
      <c r="AX721" s="172"/>
      <c r="AY721" s="172"/>
      <c r="AZ721" s="172"/>
      <c r="BA721" s="172"/>
      <c r="BB721" s="172"/>
    </row>
    <row r="722" ht="15.75" customHeight="1">
      <c r="A722" s="172"/>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c r="AA722" s="171"/>
      <c r="AB722" s="171"/>
      <c r="AC722" s="171"/>
      <c r="AD722" s="171"/>
      <c r="AE722" s="171"/>
      <c r="AF722" s="171"/>
      <c r="AG722" s="171"/>
      <c r="AH722" s="171"/>
      <c r="AI722" s="171"/>
      <c r="AJ722" s="171"/>
      <c r="AK722" s="171"/>
      <c r="AL722" s="171"/>
      <c r="AM722" s="171"/>
      <c r="AN722" s="171"/>
      <c r="AO722" s="171"/>
      <c r="AP722" s="171"/>
      <c r="AQ722" s="171"/>
      <c r="AR722" s="171"/>
      <c r="AS722" s="171"/>
      <c r="AT722" s="171"/>
      <c r="AU722" s="171"/>
      <c r="AV722" s="171"/>
      <c r="AX722" s="172"/>
      <c r="AY722" s="172"/>
      <c r="AZ722" s="172"/>
      <c r="BA722" s="172"/>
      <c r="BB722" s="172"/>
    </row>
    <row r="723" ht="15.75" customHeight="1">
      <c r="A723" s="172"/>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c r="AA723" s="171"/>
      <c r="AB723" s="171"/>
      <c r="AC723" s="171"/>
      <c r="AD723" s="171"/>
      <c r="AE723" s="171"/>
      <c r="AF723" s="171"/>
      <c r="AG723" s="171"/>
      <c r="AH723" s="171"/>
      <c r="AI723" s="171"/>
      <c r="AJ723" s="171"/>
      <c r="AK723" s="171"/>
      <c r="AL723" s="171"/>
      <c r="AM723" s="171"/>
      <c r="AN723" s="171"/>
      <c r="AO723" s="171"/>
      <c r="AP723" s="171"/>
      <c r="AQ723" s="171"/>
      <c r="AR723" s="171"/>
      <c r="AS723" s="171"/>
      <c r="AT723" s="171"/>
      <c r="AU723" s="171"/>
      <c r="AV723" s="171"/>
      <c r="AX723" s="172"/>
      <c r="AY723" s="172"/>
      <c r="AZ723" s="172"/>
      <c r="BA723" s="172"/>
      <c r="BB723" s="172"/>
    </row>
    <row r="724" ht="15.75" customHeight="1">
      <c r="A724" s="172"/>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c r="AA724" s="171"/>
      <c r="AB724" s="171"/>
      <c r="AC724" s="171"/>
      <c r="AD724" s="171"/>
      <c r="AE724" s="171"/>
      <c r="AF724" s="171"/>
      <c r="AG724" s="171"/>
      <c r="AH724" s="171"/>
      <c r="AI724" s="171"/>
      <c r="AJ724" s="171"/>
      <c r="AK724" s="171"/>
      <c r="AL724" s="171"/>
      <c r="AM724" s="171"/>
      <c r="AN724" s="171"/>
      <c r="AO724" s="171"/>
      <c r="AP724" s="171"/>
      <c r="AQ724" s="171"/>
      <c r="AR724" s="171"/>
      <c r="AS724" s="171"/>
      <c r="AT724" s="171"/>
      <c r="AU724" s="171"/>
      <c r="AV724" s="171"/>
      <c r="AX724" s="172"/>
      <c r="AY724" s="172"/>
      <c r="AZ724" s="172"/>
      <c r="BA724" s="172"/>
      <c r="BB724" s="172"/>
    </row>
    <row r="725" ht="15.75" customHeight="1">
      <c r="A725" s="172"/>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c r="AA725" s="171"/>
      <c r="AB725" s="171"/>
      <c r="AC725" s="171"/>
      <c r="AD725" s="171"/>
      <c r="AE725" s="171"/>
      <c r="AF725" s="171"/>
      <c r="AG725" s="171"/>
      <c r="AH725" s="171"/>
      <c r="AI725" s="171"/>
      <c r="AJ725" s="171"/>
      <c r="AK725" s="171"/>
      <c r="AL725" s="171"/>
      <c r="AM725" s="171"/>
      <c r="AN725" s="171"/>
      <c r="AO725" s="171"/>
      <c r="AP725" s="171"/>
      <c r="AQ725" s="171"/>
      <c r="AR725" s="171"/>
      <c r="AS725" s="171"/>
      <c r="AT725" s="171"/>
      <c r="AU725" s="171"/>
      <c r="AV725" s="171"/>
      <c r="AX725" s="172"/>
      <c r="AY725" s="172"/>
      <c r="AZ725" s="172"/>
      <c r="BA725" s="172"/>
      <c r="BB725" s="172"/>
    </row>
    <row r="726" ht="15.75" customHeight="1">
      <c r="A726" s="172"/>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c r="AA726" s="171"/>
      <c r="AB726" s="171"/>
      <c r="AC726" s="171"/>
      <c r="AD726" s="171"/>
      <c r="AE726" s="171"/>
      <c r="AF726" s="171"/>
      <c r="AG726" s="171"/>
      <c r="AH726" s="171"/>
      <c r="AI726" s="171"/>
      <c r="AJ726" s="171"/>
      <c r="AK726" s="171"/>
      <c r="AL726" s="171"/>
      <c r="AM726" s="171"/>
      <c r="AN726" s="171"/>
      <c r="AO726" s="171"/>
      <c r="AP726" s="171"/>
      <c r="AQ726" s="171"/>
      <c r="AR726" s="171"/>
      <c r="AS726" s="171"/>
      <c r="AT726" s="171"/>
      <c r="AU726" s="171"/>
      <c r="AV726" s="171"/>
      <c r="AX726" s="172"/>
      <c r="AY726" s="172"/>
      <c r="AZ726" s="172"/>
      <c r="BA726" s="172"/>
      <c r="BB726" s="172"/>
    </row>
    <row r="727" ht="15.75" customHeight="1">
      <c r="A727" s="172"/>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c r="AA727" s="171"/>
      <c r="AB727" s="171"/>
      <c r="AC727" s="171"/>
      <c r="AD727" s="171"/>
      <c r="AE727" s="171"/>
      <c r="AF727" s="171"/>
      <c r="AG727" s="171"/>
      <c r="AH727" s="171"/>
      <c r="AI727" s="171"/>
      <c r="AJ727" s="171"/>
      <c r="AK727" s="171"/>
      <c r="AL727" s="171"/>
      <c r="AM727" s="171"/>
      <c r="AN727" s="171"/>
      <c r="AO727" s="171"/>
      <c r="AP727" s="171"/>
      <c r="AQ727" s="171"/>
      <c r="AR727" s="171"/>
      <c r="AS727" s="171"/>
      <c r="AT727" s="171"/>
      <c r="AU727" s="171"/>
      <c r="AV727" s="171"/>
      <c r="AX727" s="172"/>
      <c r="AY727" s="172"/>
      <c r="AZ727" s="172"/>
      <c r="BA727" s="172"/>
      <c r="BB727" s="172"/>
    </row>
    <row r="728" ht="15.75" customHeight="1">
      <c r="A728" s="172"/>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c r="AA728" s="171"/>
      <c r="AB728" s="171"/>
      <c r="AC728" s="171"/>
      <c r="AD728" s="171"/>
      <c r="AE728" s="171"/>
      <c r="AF728" s="171"/>
      <c r="AG728" s="171"/>
      <c r="AH728" s="171"/>
      <c r="AI728" s="171"/>
      <c r="AJ728" s="171"/>
      <c r="AK728" s="171"/>
      <c r="AL728" s="171"/>
      <c r="AM728" s="171"/>
      <c r="AN728" s="171"/>
      <c r="AO728" s="171"/>
      <c r="AP728" s="171"/>
      <c r="AQ728" s="171"/>
      <c r="AR728" s="171"/>
      <c r="AS728" s="171"/>
      <c r="AT728" s="171"/>
      <c r="AU728" s="171"/>
      <c r="AV728" s="171"/>
      <c r="AX728" s="172"/>
      <c r="AY728" s="172"/>
      <c r="AZ728" s="172"/>
      <c r="BA728" s="172"/>
      <c r="BB728" s="172"/>
    </row>
    <row r="729" ht="15.75" customHeight="1">
      <c r="A729" s="172"/>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c r="AA729" s="171"/>
      <c r="AB729" s="171"/>
      <c r="AC729" s="171"/>
      <c r="AD729" s="171"/>
      <c r="AE729" s="171"/>
      <c r="AF729" s="171"/>
      <c r="AG729" s="171"/>
      <c r="AH729" s="171"/>
      <c r="AI729" s="171"/>
      <c r="AJ729" s="171"/>
      <c r="AK729" s="171"/>
      <c r="AL729" s="171"/>
      <c r="AM729" s="171"/>
      <c r="AN729" s="171"/>
      <c r="AO729" s="171"/>
      <c r="AP729" s="171"/>
      <c r="AQ729" s="171"/>
      <c r="AR729" s="171"/>
      <c r="AS729" s="171"/>
      <c r="AT729" s="171"/>
      <c r="AU729" s="171"/>
      <c r="AV729" s="171"/>
      <c r="AX729" s="172"/>
      <c r="AY729" s="172"/>
      <c r="AZ729" s="172"/>
      <c r="BA729" s="172"/>
      <c r="BB729" s="172"/>
    </row>
    <row r="730" ht="15.75" customHeight="1">
      <c r="A730" s="172"/>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c r="AA730" s="171"/>
      <c r="AB730" s="171"/>
      <c r="AC730" s="171"/>
      <c r="AD730" s="171"/>
      <c r="AE730" s="171"/>
      <c r="AF730" s="171"/>
      <c r="AG730" s="171"/>
      <c r="AH730" s="171"/>
      <c r="AI730" s="171"/>
      <c r="AJ730" s="171"/>
      <c r="AK730" s="171"/>
      <c r="AL730" s="171"/>
      <c r="AM730" s="171"/>
      <c r="AN730" s="171"/>
      <c r="AO730" s="171"/>
      <c r="AP730" s="171"/>
      <c r="AQ730" s="171"/>
      <c r="AR730" s="171"/>
      <c r="AS730" s="171"/>
      <c r="AT730" s="171"/>
      <c r="AU730" s="171"/>
      <c r="AV730" s="171"/>
      <c r="AX730" s="172"/>
      <c r="AY730" s="172"/>
      <c r="AZ730" s="172"/>
      <c r="BA730" s="172"/>
      <c r="BB730" s="172"/>
    </row>
    <row r="731" ht="15.75" customHeight="1">
      <c r="A731" s="172"/>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c r="AA731" s="171"/>
      <c r="AB731" s="171"/>
      <c r="AC731" s="171"/>
      <c r="AD731" s="171"/>
      <c r="AE731" s="171"/>
      <c r="AF731" s="171"/>
      <c r="AG731" s="171"/>
      <c r="AH731" s="171"/>
      <c r="AI731" s="171"/>
      <c r="AJ731" s="171"/>
      <c r="AK731" s="171"/>
      <c r="AL731" s="171"/>
      <c r="AM731" s="171"/>
      <c r="AN731" s="171"/>
      <c r="AO731" s="171"/>
      <c r="AP731" s="171"/>
      <c r="AQ731" s="171"/>
      <c r="AR731" s="171"/>
      <c r="AS731" s="171"/>
      <c r="AT731" s="171"/>
      <c r="AU731" s="171"/>
      <c r="AV731" s="171"/>
      <c r="AX731" s="172"/>
      <c r="AY731" s="172"/>
      <c r="AZ731" s="172"/>
      <c r="BA731" s="172"/>
      <c r="BB731" s="172"/>
    </row>
    <row r="732" ht="15.75" customHeight="1">
      <c r="A732" s="172"/>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c r="AA732" s="171"/>
      <c r="AB732" s="171"/>
      <c r="AC732" s="171"/>
      <c r="AD732" s="171"/>
      <c r="AE732" s="171"/>
      <c r="AF732" s="171"/>
      <c r="AG732" s="171"/>
      <c r="AH732" s="171"/>
      <c r="AI732" s="171"/>
      <c r="AJ732" s="171"/>
      <c r="AK732" s="171"/>
      <c r="AL732" s="171"/>
      <c r="AM732" s="171"/>
      <c r="AN732" s="171"/>
      <c r="AO732" s="171"/>
      <c r="AP732" s="171"/>
      <c r="AQ732" s="171"/>
      <c r="AR732" s="171"/>
      <c r="AS732" s="171"/>
      <c r="AT732" s="171"/>
      <c r="AU732" s="171"/>
      <c r="AV732" s="171"/>
      <c r="AX732" s="172"/>
      <c r="AY732" s="172"/>
      <c r="AZ732" s="172"/>
      <c r="BA732" s="172"/>
      <c r="BB732" s="172"/>
    </row>
    <row r="733" ht="15.75" customHeight="1">
      <c r="A733" s="172"/>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c r="AA733" s="171"/>
      <c r="AB733" s="171"/>
      <c r="AC733" s="171"/>
      <c r="AD733" s="171"/>
      <c r="AE733" s="171"/>
      <c r="AF733" s="171"/>
      <c r="AG733" s="171"/>
      <c r="AH733" s="171"/>
      <c r="AI733" s="171"/>
      <c r="AJ733" s="171"/>
      <c r="AK733" s="171"/>
      <c r="AL733" s="171"/>
      <c r="AM733" s="171"/>
      <c r="AN733" s="171"/>
      <c r="AO733" s="171"/>
      <c r="AP733" s="171"/>
      <c r="AQ733" s="171"/>
      <c r="AR733" s="171"/>
      <c r="AS733" s="171"/>
      <c r="AT733" s="171"/>
      <c r="AU733" s="171"/>
      <c r="AV733" s="171"/>
      <c r="AX733" s="172"/>
      <c r="AY733" s="172"/>
      <c r="AZ733" s="172"/>
      <c r="BA733" s="172"/>
      <c r="BB733" s="172"/>
    </row>
    <row r="734" ht="15.75" customHeight="1">
      <c r="A734" s="172"/>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c r="AA734" s="171"/>
      <c r="AB734" s="171"/>
      <c r="AC734" s="171"/>
      <c r="AD734" s="171"/>
      <c r="AE734" s="171"/>
      <c r="AF734" s="171"/>
      <c r="AG734" s="171"/>
      <c r="AH734" s="171"/>
      <c r="AI734" s="171"/>
      <c r="AJ734" s="171"/>
      <c r="AK734" s="171"/>
      <c r="AL734" s="171"/>
      <c r="AM734" s="171"/>
      <c r="AN734" s="171"/>
      <c r="AO734" s="171"/>
      <c r="AP734" s="171"/>
      <c r="AQ734" s="171"/>
      <c r="AR734" s="171"/>
      <c r="AS734" s="171"/>
      <c r="AT734" s="171"/>
      <c r="AU734" s="171"/>
      <c r="AV734" s="171"/>
      <c r="AX734" s="172"/>
      <c r="AY734" s="172"/>
      <c r="AZ734" s="172"/>
      <c r="BA734" s="172"/>
      <c r="BB734" s="172"/>
    </row>
    <row r="735" ht="15.75" customHeight="1">
      <c r="A735" s="172"/>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c r="AA735" s="171"/>
      <c r="AB735" s="171"/>
      <c r="AC735" s="171"/>
      <c r="AD735" s="171"/>
      <c r="AE735" s="171"/>
      <c r="AF735" s="171"/>
      <c r="AG735" s="171"/>
      <c r="AH735" s="171"/>
      <c r="AI735" s="171"/>
      <c r="AJ735" s="171"/>
      <c r="AK735" s="171"/>
      <c r="AL735" s="171"/>
      <c r="AM735" s="171"/>
      <c r="AN735" s="171"/>
      <c r="AO735" s="171"/>
      <c r="AP735" s="171"/>
      <c r="AQ735" s="171"/>
      <c r="AR735" s="171"/>
      <c r="AS735" s="171"/>
      <c r="AT735" s="171"/>
      <c r="AU735" s="171"/>
      <c r="AV735" s="171"/>
      <c r="AX735" s="172"/>
      <c r="AY735" s="172"/>
      <c r="AZ735" s="172"/>
      <c r="BA735" s="172"/>
      <c r="BB735" s="172"/>
    </row>
    <row r="736" ht="15.75" customHeight="1">
      <c r="A736" s="172"/>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c r="AA736" s="171"/>
      <c r="AB736" s="171"/>
      <c r="AC736" s="171"/>
      <c r="AD736" s="171"/>
      <c r="AE736" s="171"/>
      <c r="AF736" s="171"/>
      <c r="AG736" s="171"/>
      <c r="AH736" s="171"/>
      <c r="AI736" s="171"/>
      <c r="AJ736" s="171"/>
      <c r="AK736" s="171"/>
      <c r="AL736" s="171"/>
      <c r="AM736" s="171"/>
      <c r="AN736" s="171"/>
      <c r="AO736" s="171"/>
      <c r="AP736" s="171"/>
      <c r="AQ736" s="171"/>
      <c r="AR736" s="171"/>
      <c r="AS736" s="171"/>
      <c r="AT736" s="171"/>
      <c r="AU736" s="171"/>
      <c r="AV736" s="171"/>
      <c r="AX736" s="172"/>
      <c r="AY736" s="172"/>
      <c r="AZ736" s="172"/>
      <c r="BA736" s="172"/>
      <c r="BB736" s="172"/>
    </row>
    <row r="737" ht="15.75" customHeight="1">
      <c r="A737" s="172"/>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c r="AA737" s="171"/>
      <c r="AB737" s="171"/>
      <c r="AC737" s="171"/>
      <c r="AD737" s="171"/>
      <c r="AE737" s="171"/>
      <c r="AF737" s="171"/>
      <c r="AG737" s="171"/>
      <c r="AH737" s="171"/>
      <c r="AI737" s="171"/>
      <c r="AJ737" s="171"/>
      <c r="AK737" s="171"/>
      <c r="AL737" s="171"/>
      <c r="AM737" s="171"/>
      <c r="AN737" s="171"/>
      <c r="AO737" s="171"/>
      <c r="AP737" s="171"/>
      <c r="AQ737" s="171"/>
      <c r="AR737" s="171"/>
      <c r="AS737" s="171"/>
      <c r="AT737" s="171"/>
      <c r="AU737" s="171"/>
      <c r="AV737" s="171"/>
      <c r="AX737" s="172"/>
      <c r="AY737" s="172"/>
      <c r="AZ737" s="172"/>
      <c r="BA737" s="172"/>
      <c r="BB737" s="172"/>
    </row>
    <row r="738" ht="15.75" customHeight="1">
      <c r="A738" s="172"/>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c r="AA738" s="171"/>
      <c r="AB738" s="171"/>
      <c r="AC738" s="171"/>
      <c r="AD738" s="171"/>
      <c r="AE738" s="171"/>
      <c r="AF738" s="171"/>
      <c r="AG738" s="171"/>
      <c r="AH738" s="171"/>
      <c r="AI738" s="171"/>
      <c r="AJ738" s="171"/>
      <c r="AK738" s="171"/>
      <c r="AL738" s="171"/>
      <c r="AM738" s="171"/>
      <c r="AN738" s="171"/>
      <c r="AO738" s="171"/>
      <c r="AP738" s="171"/>
      <c r="AQ738" s="171"/>
      <c r="AR738" s="171"/>
      <c r="AS738" s="171"/>
      <c r="AT738" s="171"/>
      <c r="AU738" s="171"/>
      <c r="AV738" s="171"/>
      <c r="AX738" s="172"/>
      <c r="AY738" s="172"/>
      <c r="AZ738" s="172"/>
      <c r="BA738" s="172"/>
      <c r="BB738" s="172"/>
    </row>
    <row r="739" ht="15.75" customHeight="1">
      <c r="A739" s="172"/>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c r="AA739" s="171"/>
      <c r="AB739" s="171"/>
      <c r="AC739" s="171"/>
      <c r="AD739" s="171"/>
      <c r="AE739" s="171"/>
      <c r="AF739" s="171"/>
      <c r="AG739" s="171"/>
      <c r="AH739" s="171"/>
      <c r="AI739" s="171"/>
      <c r="AJ739" s="171"/>
      <c r="AK739" s="171"/>
      <c r="AL739" s="171"/>
      <c r="AM739" s="171"/>
      <c r="AN739" s="171"/>
      <c r="AO739" s="171"/>
      <c r="AP739" s="171"/>
      <c r="AQ739" s="171"/>
      <c r="AR739" s="171"/>
      <c r="AS739" s="171"/>
      <c r="AT739" s="171"/>
      <c r="AU739" s="171"/>
      <c r="AV739" s="171"/>
      <c r="AX739" s="172"/>
      <c r="AY739" s="172"/>
      <c r="AZ739" s="172"/>
      <c r="BA739" s="172"/>
      <c r="BB739" s="172"/>
    </row>
    <row r="740" ht="15.75" customHeight="1">
      <c r="A740" s="172"/>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c r="AA740" s="171"/>
      <c r="AB740" s="171"/>
      <c r="AC740" s="171"/>
      <c r="AD740" s="171"/>
      <c r="AE740" s="171"/>
      <c r="AF740" s="171"/>
      <c r="AG740" s="171"/>
      <c r="AH740" s="171"/>
      <c r="AI740" s="171"/>
      <c r="AJ740" s="171"/>
      <c r="AK740" s="171"/>
      <c r="AL740" s="171"/>
      <c r="AM740" s="171"/>
      <c r="AN740" s="171"/>
      <c r="AO740" s="171"/>
      <c r="AP740" s="171"/>
      <c r="AQ740" s="171"/>
      <c r="AR740" s="171"/>
      <c r="AS740" s="171"/>
      <c r="AT740" s="171"/>
      <c r="AU740" s="171"/>
      <c r="AV740" s="171"/>
      <c r="AX740" s="172"/>
      <c r="AY740" s="172"/>
      <c r="AZ740" s="172"/>
      <c r="BA740" s="172"/>
      <c r="BB740" s="172"/>
    </row>
    <row r="741" ht="15.75" customHeight="1">
      <c r="A741" s="172"/>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c r="AA741" s="171"/>
      <c r="AB741" s="171"/>
      <c r="AC741" s="171"/>
      <c r="AD741" s="171"/>
      <c r="AE741" s="171"/>
      <c r="AF741" s="171"/>
      <c r="AG741" s="171"/>
      <c r="AH741" s="171"/>
      <c r="AI741" s="171"/>
      <c r="AJ741" s="171"/>
      <c r="AK741" s="171"/>
      <c r="AL741" s="171"/>
      <c r="AM741" s="171"/>
      <c r="AN741" s="171"/>
      <c r="AO741" s="171"/>
      <c r="AP741" s="171"/>
      <c r="AQ741" s="171"/>
      <c r="AR741" s="171"/>
      <c r="AS741" s="171"/>
      <c r="AT741" s="171"/>
      <c r="AU741" s="171"/>
      <c r="AV741" s="171"/>
      <c r="AX741" s="172"/>
      <c r="AY741" s="172"/>
      <c r="AZ741" s="172"/>
      <c r="BA741" s="172"/>
      <c r="BB741" s="172"/>
    </row>
    <row r="742" ht="15.75" customHeight="1">
      <c r="A742" s="172"/>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c r="AA742" s="171"/>
      <c r="AB742" s="171"/>
      <c r="AC742" s="171"/>
      <c r="AD742" s="171"/>
      <c r="AE742" s="171"/>
      <c r="AF742" s="171"/>
      <c r="AG742" s="171"/>
      <c r="AH742" s="171"/>
      <c r="AI742" s="171"/>
      <c r="AJ742" s="171"/>
      <c r="AK742" s="171"/>
      <c r="AL742" s="171"/>
      <c r="AM742" s="171"/>
      <c r="AN742" s="171"/>
      <c r="AO742" s="171"/>
      <c r="AP742" s="171"/>
      <c r="AQ742" s="171"/>
      <c r="AR742" s="171"/>
      <c r="AS742" s="171"/>
      <c r="AT742" s="171"/>
      <c r="AU742" s="171"/>
      <c r="AV742" s="171"/>
      <c r="AX742" s="172"/>
      <c r="AY742" s="172"/>
      <c r="AZ742" s="172"/>
      <c r="BA742" s="172"/>
      <c r="BB742" s="172"/>
    </row>
    <row r="743" ht="15.75" customHeight="1">
      <c r="A743" s="172"/>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1"/>
      <c r="AX743" s="172"/>
      <c r="AY743" s="172"/>
      <c r="AZ743" s="172"/>
      <c r="BA743" s="172"/>
      <c r="BB743" s="172"/>
    </row>
    <row r="744" ht="15.75" customHeight="1">
      <c r="A744" s="172"/>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c r="AA744" s="171"/>
      <c r="AB744" s="171"/>
      <c r="AC744" s="171"/>
      <c r="AD744" s="171"/>
      <c r="AE744" s="171"/>
      <c r="AF744" s="171"/>
      <c r="AG744" s="171"/>
      <c r="AH744" s="171"/>
      <c r="AI744" s="171"/>
      <c r="AJ744" s="171"/>
      <c r="AK744" s="171"/>
      <c r="AL744" s="171"/>
      <c r="AM744" s="171"/>
      <c r="AN744" s="171"/>
      <c r="AO744" s="171"/>
      <c r="AP744" s="171"/>
      <c r="AQ744" s="171"/>
      <c r="AR744" s="171"/>
      <c r="AS744" s="171"/>
      <c r="AT744" s="171"/>
      <c r="AU744" s="171"/>
      <c r="AV744" s="171"/>
      <c r="AX744" s="172"/>
      <c r="AY744" s="172"/>
      <c r="AZ744" s="172"/>
      <c r="BA744" s="172"/>
      <c r="BB744" s="172"/>
    </row>
    <row r="745" ht="15.75" customHeight="1">
      <c r="A745" s="172"/>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c r="AA745" s="171"/>
      <c r="AB745" s="171"/>
      <c r="AC745" s="171"/>
      <c r="AD745" s="171"/>
      <c r="AE745" s="171"/>
      <c r="AF745" s="171"/>
      <c r="AG745" s="171"/>
      <c r="AH745" s="171"/>
      <c r="AI745" s="171"/>
      <c r="AJ745" s="171"/>
      <c r="AK745" s="171"/>
      <c r="AL745" s="171"/>
      <c r="AM745" s="171"/>
      <c r="AN745" s="171"/>
      <c r="AO745" s="171"/>
      <c r="AP745" s="171"/>
      <c r="AQ745" s="171"/>
      <c r="AR745" s="171"/>
      <c r="AS745" s="171"/>
      <c r="AT745" s="171"/>
      <c r="AU745" s="171"/>
      <c r="AV745" s="171"/>
      <c r="AX745" s="172"/>
      <c r="AY745" s="172"/>
      <c r="AZ745" s="172"/>
      <c r="BA745" s="172"/>
      <c r="BB745" s="172"/>
    </row>
    <row r="746" ht="15.75" customHeight="1">
      <c r="A746" s="172"/>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c r="AA746" s="171"/>
      <c r="AB746" s="171"/>
      <c r="AC746" s="171"/>
      <c r="AD746" s="171"/>
      <c r="AE746" s="171"/>
      <c r="AF746" s="171"/>
      <c r="AG746" s="171"/>
      <c r="AH746" s="171"/>
      <c r="AI746" s="171"/>
      <c r="AJ746" s="171"/>
      <c r="AK746" s="171"/>
      <c r="AL746" s="171"/>
      <c r="AM746" s="171"/>
      <c r="AN746" s="171"/>
      <c r="AO746" s="171"/>
      <c r="AP746" s="171"/>
      <c r="AQ746" s="171"/>
      <c r="AR746" s="171"/>
      <c r="AS746" s="171"/>
      <c r="AT746" s="171"/>
      <c r="AU746" s="171"/>
      <c r="AV746" s="171"/>
      <c r="AX746" s="172"/>
      <c r="AY746" s="172"/>
      <c r="AZ746" s="172"/>
      <c r="BA746" s="172"/>
      <c r="BB746" s="172"/>
    </row>
    <row r="747" ht="15.75" customHeight="1">
      <c r="A747" s="172"/>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c r="AA747" s="171"/>
      <c r="AB747" s="171"/>
      <c r="AC747" s="171"/>
      <c r="AD747" s="171"/>
      <c r="AE747" s="171"/>
      <c r="AF747" s="171"/>
      <c r="AG747" s="171"/>
      <c r="AH747" s="171"/>
      <c r="AI747" s="171"/>
      <c r="AJ747" s="171"/>
      <c r="AK747" s="171"/>
      <c r="AL747" s="171"/>
      <c r="AM747" s="171"/>
      <c r="AN747" s="171"/>
      <c r="AO747" s="171"/>
      <c r="AP747" s="171"/>
      <c r="AQ747" s="171"/>
      <c r="AR747" s="171"/>
      <c r="AS747" s="171"/>
      <c r="AT747" s="171"/>
      <c r="AU747" s="171"/>
      <c r="AV747" s="171"/>
      <c r="AX747" s="172"/>
      <c r="AY747" s="172"/>
      <c r="AZ747" s="172"/>
      <c r="BA747" s="172"/>
      <c r="BB747" s="172"/>
    </row>
    <row r="748" ht="15.75" customHeight="1">
      <c r="A748" s="172"/>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c r="AA748" s="171"/>
      <c r="AB748" s="171"/>
      <c r="AC748" s="171"/>
      <c r="AD748" s="171"/>
      <c r="AE748" s="171"/>
      <c r="AF748" s="171"/>
      <c r="AG748" s="171"/>
      <c r="AH748" s="171"/>
      <c r="AI748" s="171"/>
      <c r="AJ748" s="171"/>
      <c r="AK748" s="171"/>
      <c r="AL748" s="171"/>
      <c r="AM748" s="171"/>
      <c r="AN748" s="171"/>
      <c r="AO748" s="171"/>
      <c r="AP748" s="171"/>
      <c r="AQ748" s="171"/>
      <c r="AR748" s="171"/>
      <c r="AS748" s="171"/>
      <c r="AT748" s="171"/>
      <c r="AU748" s="171"/>
      <c r="AV748" s="171"/>
      <c r="AX748" s="172"/>
      <c r="AY748" s="172"/>
      <c r="AZ748" s="172"/>
      <c r="BA748" s="172"/>
      <c r="BB748" s="172"/>
    </row>
    <row r="749" ht="15.75" customHeight="1">
      <c r="A749" s="172"/>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c r="AA749" s="171"/>
      <c r="AB749" s="171"/>
      <c r="AC749" s="171"/>
      <c r="AD749" s="171"/>
      <c r="AE749" s="171"/>
      <c r="AF749" s="171"/>
      <c r="AG749" s="171"/>
      <c r="AH749" s="171"/>
      <c r="AI749" s="171"/>
      <c r="AJ749" s="171"/>
      <c r="AK749" s="171"/>
      <c r="AL749" s="171"/>
      <c r="AM749" s="171"/>
      <c r="AN749" s="171"/>
      <c r="AO749" s="171"/>
      <c r="AP749" s="171"/>
      <c r="AQ749" s="171"/>
      <c r="AR749" s="171"/>
      <c r="AS749" s="171"/>
      <c r="AT749" s="171"/>
      <c r="AU749" s="171"/>
      <c r="AV749" s="171"/>
      <c r="AX749" s="172"/>
      <c r="AY749" s="172"/>
      <c r="AZ749" s="172"/>
      <c r="BA749" s="172"/>
      <c r="BB749" s="172"/>
    </row>
    <row r="750" ht="15.75" customHeight="1">
      <c r="A750" s="172"/>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c r="AA750" s="171"/>
      <c r="AB750" s="171"/>
      <c r="AC750" s="171"/>
      <c r="AD750" s="171"/>
      <c r="AE750" s="171"/>
      <c r="AF750" s="171"/>
      <c r="AG750" s="171"/>
      <c r="AH750" s="171"/>
      <c r="AI750" s="171"/>
      <c r="AJ750" s="171"/>
      <c r="AK750" s="171"/>
      <c r="AL750" s="171"/>
      <c r="AM750" s="171"/>
      <c r="AN750" s="171"/>
      <c r="AO750" s="171"/>
      <c r="AP750" s="171"/>
      <c r="AQ750" s="171"/>
      <c r="AR750" s="171"/>
      <c r="AS750" s="171"/>
      <c r="AT750" s="171"/>
      <c r="AU750" s="171"/>
      <c r="AV750" s="171"/>
      <c r="AX750" s="172"/>
      <c r="AY750" s="172"/>
      <c r="AZ750" s="172"/>
      <c r="BA750" s="172"/>
      <c r="BB750" s="172"/>
    </row>
    <row r="751" ht="15.75" customHeight="1">
      <c r="A751" s="172"/>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c r="AA751" s="171"/>
      <c r="AB751" s="171"/>
      <c r="AC751" s="171"/>
      <c r="AD751" s="171"/>
      <c r="AE751" s="171"/>
      <c r="AF751" s="171"/>
      <c r="AG751" s="171"/>
      <c r="AH751" s="171"/>
      <c r="AI751" s="171"/>
      <c r="AJ751" s="171"/>
      <c r="AK751" s="171"/>
      <c r="AL751" s="171"/>
      <c r="AM751" s="171"/>
      <c r="AN751" s="171"/>
      <c r="AO751" s="171"/>
      <c r="AP751" s="171"/>
      <c r="AQ751" s="171"/>
      <c r="AR751" s="171"/>
      <c r="AS751" s="171"/>
      <c r="AT751" s="171"/>
      <c r="AU751" s="171"/>
      <c r="AV751" s="171"/>
      <c r="AX751" s="172"/>
      <c r="AY751" s="172"/>
      <c r="AZ751" s="172"/>
      <c r="BA751" s="172"/>
      <c r="BB751" s="172"/>
    </row>
    <row r="752" ht="15.75" customHeight="1">
      <c r="A752" s="172"/>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c r="AA752" s="171"/>
      <c r="AB752" s="171"/>
      <c r="AC752" s="171"/>
      <c r="AD752" s="171"/>
      <c r="AE752" s="171"/>
      <c r="AF752" s="171"/>
      <c r="AG752" s="171"/>
      <c r="AH752" s="171"/>
      <c r="AI752" s="171"/>
      <c r="AJ752" s="171"/>
      <c r="AK752" s="171"/>
      <c r="AL752" s="171"/>
      <c r="AM752" s="171"/>
      <c r="AN752" s="171"/>
      <c r="AO752" s="171"/>
      <c r="AP752" s="171"/>
      <c r="AQ752" s="171"/>
      <c r="AR752" s="171"/>
      <c r="AS752" s="171"/>
      <c r="AT752" s="171"/>
      <c r="AU752" s="171"/>
      <c r="AV752" s="171"/>
      <c r="AX752" s="172"/>
      <c r="AY752" s="172"/>
      <c r="AZ752" s="172"/>
      <c r="BA752" s="172"/>
      <c r="BB752" s="172"/>
    </row>
    <row r="753" ht="15.75" customHeight="1">
      <c r="A753" s="172"/>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c r="AA753" s="171"/>
      <c r="AB753" s="171"/>
      <c r="AC753" s="171"/>
      <c r="AD753" s="171"/>
      <c r="AE753" s="171"/>
      <c r="AF753" s="171"/>
      <c r="AG753" s="171"/>
      <c r="AH753" s="171"/>
      <c r="AI753" s="171"/>
      <c r="AJ753" s="171"/>
      <c r="AK753" s="171"/>
      <c r="AL753" s="171"/>
      <c r="AM753" s="171"/>
      <c r="AN753" s="171"/>
      <c r="AO753" s="171"/>
      <c r="AP753" s="171"/>
      <c r="AQ753" s="171"/>
      <c r="AR753" s="171"/>
      <c r="AS753" s="171"/>
      <c r="AT753" s="171"/>
      <c r="AU753" s="171"/>
      <c r="AV753" s="171"/>
      <c r="AX753" s="172"/>
      <c r="AY753" s="172"/>
      <c r="AZ753" s="172"/>
      <c r="BA753" s="172"/>
      <c r="BB753" s="172"/>
    </row>
    <row r="754" ht="15.75" customHeight="1">
      <c r="A754" s="172"/>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c r="AA754" s="171"/>
      <c r="AB754" s="171"/>
      <c r="AC754" s="171"/>
      <c r="AD754" s="171"/>
      <c r="AE754" s="171"/>
      <c r="AF754" s="171"/>
      <c r="AG754" s="171"/>
      <c r="AH754" s="171"/>
      <c r="AI754" s="171"/>
      <c r="AJ754" s="171"/>
      <c r="AK754" s="171"/>
      <c r="AL754" s="171"/>
      <c r="AM754" s="171"/>
      <c r="AN754" s="171"/>
      <c r="AO754" s="171"/>
      <c r="AP754" s="171"/>
      <c r="AQ754" s="171"/>
      <c r="AR754" s="171"/>
      <c r="AS754" s="171"/>
      <c r="AT754" s="171"/>
      <c r="AU754" s="171"/>
      <c r="AV754" s="171"/>
      <c r="AX754" s="172"/>
      <c r="AY754" s="172"/>
      <c r="AZ754" s="172"/>
      <c r="BA754" s="172"/>
      <c r="BB754" s="172"/>
    </row>
    <row r="755" ht="15.75" customHeight="1">
      <c r="A755" s="172"/>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c r="AA755" s="171"/>
      <c r="AB755" s="171"/>
      <c r="AC755" s="171"/>
      <c r="AD755" s="171"/>
      <c r="AE755" s="171"/>
      <c r="AF755" s="171"/>
      <c r="AG755" s="171"/>
      <c r="AH755" s="171"/>
      <c r="AI755" s="171"/>
      <c r="AJ755" s="171"/>
      <c r="AK755" s="171"/>
      <c r="AL755" s="171"/>
      <c r="AM755" s="171"/>
      <c r="AN755" s="171"/>
      <c r="AO755" s="171"/>
      <c r="AP755" s="171"/>
      <c r="AQ755" s="171"/>
      <c r="AR755" s="171"/>
      <c r="AS755" s="171"/>
      <c r="AT755" s="171"/>
      <c r="AU755" s="171"/>
      <c r="AV755" s="171"/>
      <c r="AX755" s="172"/>
      <c r="AY755" s="172"/>
      <c r="AZ755" s="172"/>
      <c r="BA755" s="172"/>
      <c r="BB755" s="172"/>
    </row>
    <row r="756" ht="15.75" customHeight="1">
      <c r="A756" s="172"/>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c r="AA756" s="171"/>
      <c r="AB756" s="171"/>
      <c r="AC756" s="171"/>
      <c r="AD756" s="171"/>
      <c r="AE756" s="171"/>
      <c r="AF756" s="171"/>
      <c r="AG756" s="171"/>
      <c r="AH756" s="171"/>
      <c r="AI756" s="171"/>
      <c r="AJ756" s="171"/>
      <c r="AK756" s="171"/>
      <c r="AL756" s="171"/>
      <c r="AM756" s="171"/>
      <c r="AN756" s="171"/>
      <c r="AO756" s="171"/>
      <c r="AP756" s="171"/>
      <c r="AQ756" s="171"/>
      <c r="AR756" s="171"/>
      <c r="AS756" s="171"/>
      <c r="AT756" s="171"/>
      <c r="AU756" s="171"/>
      <c r="AV756" s="171"/>
      <c r="AX756" s="172"/>
      <c r="AY756" s="172"/>
      <c r="AZ756" s="172"/>
      <c r="BA756" s="172"/>
      <c r="BB756" s="172"/>
    </row>
    <row r="757" ht="15.75" customHeight="1">
      <c r="A757" s="172"/>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c r="AA757" s="171"/>
      <c r="AB757" s="171"/>
      <c r="AC757" s="171"/>
      <c r="AD757" s="171"/>
      <c r="AE757" s="171"/>
      <c r="AF757" s="171"/>
      <c r="AG757" s="171"/>
      <c r="AH757" s="171"/>
      <c r="AI757" s="171"/>
      <c r="AJ757" s="171"/>
      <c r="AK757" s="171"/>
      <c r="AL757" s="171"/>
      <c r="AM757" s="171"/>
      <c r="AN757" s="171"/>
      <c r="AO757" s="171"/>
      <c r="AP757" s="171"/>
      <c r="AQ757" s="171"/>
      <c r="AR757" s="171"/>
      <c r="AS757" s="171"/>
      <c r="AT757" s="171"/>
      <c r="AU757" s="171"/>
      <c r="AV757" s="171"/>
      <c r="AX757" s="172"/>
      <c r="AY757" s="172"/>
      <c r="AZ757" s="172"/>
      <c r="BA757" s="172"/>
      <c r="BB757" s="172"/>
    </row>
    <row r="758" ht="15.75" customHeight="1">
      <c r="A758" s="172"/>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c r="AA758" s="171"/>
      <c r="AB758" s="171"/>
      <c r="AC758" s="171"/>
      <c r="AD758" s="171"/>
      <c r="AE758" s="171"/>
      <c r="AF758" s="171"/>
      <c r="AG758" s="171"/>
      <c r="AH758" s="171"/>
      <c r="AI758" s="171"/>
      <c r="AJ758" s="171"/>
      <c r="AK758" s="171"/>
      <c r="AL758" s="171"/>
      <c r="AM758" s="171"/>
      <c r="AN758" s="171"/>
      <c r="AO758" s="171"/>
      <c r="AP758" s="171"/>
      <c r="AQ758" s="171"/>
      <c r="AR758" s="171"/>
      <c r="AS758" s="171"/>
      <c r="AT758" s="171"/>
      <c r="AU758" s="171"/>
      <c r="AV758" s="171"/>
      <c r="AX758" s="172"/>
      <c r="AY758" s="172"/>
      <c r="AZ758" s="172"/>
      <c r="BA758" s="172"/>
      <c r="BB758" s="172"/>
    </row>
    <row r="759" ht="15.75" customHeight="1">
      <c r="A759" s="172"/>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c r="AA759" s="171"/>
      <c r="AB759" s="171"/>
      <c r="AC759" s="171"/>
      <c r="AD759" s="171"/>
      <c r="AE759" s="171"/>
      <c r="AF759" s="171"/>
      <c r="AG759" s="171"/>
      <c r="AH759" s="171"/>
      <c r="AI759" s="171"/>
      <c r="AJ759" s="171"/>
      <c r="AK759" s="171"/>
      <c r="AL759" s="171"/>
      <c r="AM759" s="171"/>
      <c r="AN759" s="171"/>
      <c r="AO759" s="171"/>
      <c r="AP759" s="171"/>
      <c r="AQ759" s="171"/>
      <c r="AR759" s="171"/>
      <c r="AS759" s="171"/>
      <c r="AT759" s="171"/>
      <c r="AU759" s="171"/>
      <c r="AV759" s="171"/>
      <c r="AX759" s="172"/>
      <c r="AY759" s="172"/>
      <c r="AZ759" s="172"/>
      <c r="BA759" s="172"/>
      <c r="BB759" s="172"/>
    </row>
    <row r="760" ht="15.75" customHeight="1">
      <c r="A760" s="172"/>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c r="AA760" s="171"/>
      <c r="AB760" s="171"/>
      <c r="AC760" s="171"/>
      <c r="AD760" s="171"/>
      <c r="AE760" s="171"/>
      <c r="AF760" s="171"/>
      <c r="AG760" s="171"/>
      <c r="AH760" s="171"/>
      <c r="AI760" s="171"/>
      <c r="AJ760" s="171"/>
      <c r="AK760" s="171"/>
      <c r="AL760" s="171"/>
      <c r="AM760" s="171"/>
      <c r="AN760" s="171"/>
      <c r="AO760" s="171"/>
      <c r="AP760" s="171"/>
      <c r="AQ760" s="171"/>
      <c r="AR760" s="171"/>
      <c r="AS760" s="171"/>
      <c r="AT760" s="171"/>
      <c r="AU760" s="171"/>
      <c r="AV760" s="171"/>
      <c r="AX760" s="172"/>
      <c r="AY760" s="172"/>
      <c r="AZ760" s="172"/>
      <c r="BA760" s="172"/>
      <c r="BB760" s="172"/>
    </row>
    <row r="761" ht="15.75" customHeight="1">
      <c r="A761" s="172"/>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c r="AA761" s="171"/>
      <c r="AB761" s="171"/>
      <c r="AC761" s="171"/>
      <c r="AD761" s="171"/>
      <c r="AE761" s="171"/>
      <c r="AF761" s="171"/>
      <c r="AG761" s="171"/>
      <c r="AH761" s="171"/>
      <c r="AI761" s="171"/>
      <c r="AJ761" s="171"/>
      <c r="AK761" s="171"/>
      <c r="AL761" s="171"/>
      <c r="AM761" s="171"/>
      <c r="AN761" s="171"/>
      <c r="AO761" s="171"/>
      <c r="AP761" s="171"/>
      <c r="AQ761" s="171"/>
      <c r="AR761" s="171"/>
      <c r="AS761" s="171"/>
      <c r="AT761" s="171"/>
      <c r="AU761" s="171"/>
      <c r="AV761" s="171"/>
      <c r="AX761" s="172"/>
      <c r="AY761" s="172"/>
      <c r="AZ761" s="172"/>
      <c r="BA761" s="172"/>
      <c r="BB761" s="172"/>
    </row>
    <row r="762" ht="15.75" customHeight="1">
      <c r="A762" s="172"/>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c r="AA762" s="171"/>
      <c r="AB762" s="171"/>
      <c r="AC762" s="171"/>
      <c r="AD762" s="171"/>
      <c r="AE762" s="171"/>
      <c r="AF762" s="171"/>
      <c r="AG762" s="171"/>
      <c r="AH762" s="171"/>
      <c r="AI762" s="171"/>
      <c r="AJ762" s="171"/>
      <c r="AK762" s="171"/>
      <c r="AL762" s="171"/>
      <c r="AM762" s="171"/>
      <c r="AN762" s="171"/>
      <c r="AO762" s="171"/>
      <c r="AP762" s="171"/>
      <c r="AQ762" s="171"/>
      <c r="AR762" s="171"/>
      <c r="AS762" s="171"/>
      <c r="AT762" s="171"/>
      <c r="AU762" s="171"/>
      <c r="AV762" s="171"/>
      <c r="AX762" s="172"/>
      <c r="AY762" s="172"/>
      <c r="AZ762" s="172"/>
      <c r="BA762" s="172"/>
      <c r="BB762" s="172"/>
    </row>
    <row r="763" ht="15.75" customHeight="1">
      <c r="A763" s="172"/>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c r="AA763" s="171"/>
      <c r="AB763" s="171"/>
      <c r="AC763" s="171"/>
      <c r="AD763" s="171"/>
      <c r="AE763" s="171"/>
      <c r="AF763" s="171"/>
      <c r="AG763" s="171"/>
      <c r="AH763" s="171"/>
      <c r="AI763" s="171"/>
      <c r="AJ763" s="171"/>
      <c r="AK763" s="171"/>
      <c r="AL763" s="171"/>
      <c r="AM763" s="171"/>
      <c r="AN763" s="171"/>
      <c r="AO763" s="171"/>
      <c r="AP763" s="171"/>
      <c r="AQ763" s="171"/>
      <c r="AR763" s="171"/>
      <c r="AS763" s="171"/>
      <c r="AT763" s="171"/>
      <c r="AU763" s="171"/>
      <c r="AV763" s="171"/>
      <c r="AX763" s="172"/>
      <c r="AY763" s="172"/>
      <c r="AZ763" s="172"/>
      <c r="BA763" s="172"/>
      <c r="BB763" s="172"/>
    </row>
    <row r="764" ht="15.75" customHeight="1">
      <c r="A764" s="172"/>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c r="AA764" s="171"/>
      <c r="AB764" s="171"/>
      <c r="AC764" s="171"/>
      <c r="AD764" s="171"/>
      <c r="AE764" s="171"/>
      <c r="AF764" s="171"/>
      <c r="AG764" s="171"/>
      <c r="AH764" s="171"/>
      <c r="AI764" s="171"/>
      <c r="AJ764" s="171"/>
      <c r="AK764" s="171"/>
      <c r="AL764" s="171"/>
      <c r="AM764" s="171"/>
      <c r="AN764" s="171"/>
      <c r="AO764" s="171"/>
      <c r="AP764" s="171"/>
      <c r="AQ764" s="171"/>
      <c r="AR764" s="171"/>
      <c r="AS764" s="171"/>
      <c r="AT764" s="171"/>
      <c r="AU764" s="171"/>
      <c r="AV764" s="171"/>
      <c r="AX764" s="172"/>
      <c r="AY764" s="172"/>
      <c r="AZ764" s="172"/>
      <c r="BA764" s="172"/>
      <c r="BB764" s="172"/>
    </row>
    <row r="765" ht="15.75" customHeight="1">
      <c r="A765" s="172"/>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c r="AA765" s="171"/>
      <c r="AB765" s="171"/>
      <c r="AC765" s="171"/>
      <c r="AD765" s="171"/>
      <c r="AE765" s="171"/>
      <c r="AF765" s="171"/>
      <c r="AG765" s="171"/>
      <c r="AH765" s="171"/>
      <c r="AI765" s="171"/>
      <c r="AJ765" s="171"/>
      <c r="AK765" s="171"/>
      <c r="AL765" s="171"/>
      <c r="AM765" s="171"/>
      <c r="AN765" s="171"/>
      <c r="AO765" s="171"/>
      <c r="AP765" s="171"/>
      <c r="AQ765" s="171"/>
      <c r="AR765" s="171"/>
      <c r="AS765" s="171"/>
      <c r="AT765" s="171"/>
      <c r="AU765" s="171"/>
      <c r="AV765" s="171"/>
      <c r="AX765" s="172"/>
      <c r="AY765" s="172"/>
      <c r="AZ765" s="172"/>
      <c r="BA765" s="172"/>
      <c r="BB765" s="172"/>
    </row>
    <row r="766" ht="15.75" customHeight="1">
      <c r="A766" s="172"/>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c r="AA766" s="171"/>
      <c r="AB766" s="171"/>
      <c r="AC766" s="171"/>
      <c r="AD766" s="171"/>
      <c r="AE766" s="171"/>
      <c r="AF766" s="171"/>
      <c r="AG766" s="171"/>
      <c r="AH766" s="171"/>
      <c r="AI766" s="171"/>
      <c r="AJ766" s="171"/>
      <c r="AK766" s="171"/>
      <c r="AL766" s="171"/>
      <c r="AM766" s="171"/>
      <c r="AN766" s="171"/>
      <c r="AO766" s="171"/>
      <c r="AP766" s="171"/>
      <c r="AQ766" s="171"/>
      <c r="AR766" s="171"/>
      <c r="AS766" s="171"/>
      <c r="AT766" s="171"/>
      <c r="AU766" s="171"/>
      <c r="AV766" s="171"/>
      <c r="AX766" s="172"/>
      <c r="AY766" s="172"/>
      <c r="AZ766" s="172"/>
      <c r="BA766" s="172"/>
      <c r="BB766" s="172"/>
    </row>
    <row r="767" ht="15.75" customHeight="1">
      <c r="A767" s="172"/>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c r="AA767" s="171"/>
      <c r="AB767" s="171"/>
      <c r="AC767" s="171"/>
      <c r="AD767" s="171"/>
      <c r="AE767" s="171"/>
      <c r="AF767" s="171"/>
      <c r="AG767" s="171"/>
      <c r="AH767" s="171"/>
      <c r="AI767" s="171"/>
      <c r="AJ767" s="171"/>
      <c r="AK767" s="171"/>
      <c r="AL767" s="171"/>
      <c r="AM767" s="171"/>
      <c r="AN767" s="171"/>
      <c r="AO767" s="171"/>
      <c r="AP767" s="171"/>
      <c r="AQ767" s="171"/>
      <c r="AR767" s="171"/>
      <c r="AS767" s="171"/>
      <c r="AT767" s="171"/>
      <c r="AU767" s="171"/>
      <c r="AV767" s="171"/>
      <c r="AX767" s="172"/>
      <c r="AY767" s="172"/>
      <c r="AZ767" s="172"/>
      <c r="BA767" s="172"/>
      <c r="BB767" s="172"/>
    </row>
    <row r="768" ht="15.75" customHeight="1">
      <c r="A768" s="172"/>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c r="AA768" s="171"/>
      <c r="AB768" s="171"/>
      <c r="AC768" s="171"/>
      <c r="AD768" s="171"/>
      <c r="AE768" s="171"/>
      <c r="AF768" s="171"/>
      <c r="AG768" s="171"/>
      <c r="AH768" s="171"/>
      <c r="AI768" s="171"/>
      <c r="AJ768" s="171"/>
      <c r="AK768" s="171"/>
      <c r="AL768" s="171"/>
      <c r="AM768" s="171"/>
      <c r="AN768" s="171"/>
      <c r="AO768" s="171"/>
      <c r="AP768" s="171"/>
      <c r="AQ768" s="171"/>
      <c r="AR768" s="171"/>
      <c r="AS768" s="171"/>
      <c r="AT768" s="171"/>
      <c r="AU768" s="171"/>
      <c r="AV768" s="171"/>
      <c r="AX768" s="172"/>
      <c r="AY768" s="172"/>
      <c r="AZ768" s="172"/>
      <c r="BA768" s="172"/>
      <c r="BB768" s="172"/>
    </row>
    <row r="769" ht="15.75" customHeight="1">
      <c r="A769" s="172"/>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c r="AA769" s="171"/>
      <c r="AB769" s="171"/>
      <c r="AC769" s="171"/>
      <c r="AD769" s="171"/>
      <c r="AE769" s="171"/>
      <c r="AF769" s="171"/>
      <c r="AG769" s="171"/>
      <c r="AH769" s="171"/>
      <c r="AI769" s="171"/>
      <c r="AJ769" s="171"/>
      <c r="AK769" s="171"/>
      <c r="AL769" s="171"/>
      <c r="AM769" s="171"/>
      <c r="AN769" s="171"/>
      <c r="AO769" s="171"/>
      <c r="AP769" s="171"/>
      <c r="AQ769" s="171"/>
      <c r="AR769" s="171"/>
      <c r="AS769" s="171"/>
      <c r="AT769" s="171"/>
      <c r="AU769" s="171"/>
      <c r="AV769" s="171"/>
      <c r="AX769" s="172"/>
      <c r="AY769" s="172"/>
      <c r="AZ769" s="172"/>
      <c r="BA769" s="172"/>
      <c r="BB769" s="172"/>
    </row>
    <row r="770" ht="15.75" customHeight="1">
      <c r="A770" s="172"/>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c r="AA770" s="171"/>
      <c r="AB770" s="171"/>
      <c r="AC770" s="171"/>
      <c r="AD770" s="171"/>
      <c r="AE770" s="171"/>
      <c r="AF770" s="171"/>
      <c r="AG770" s="171"/>
      <c r="AH770" s="171"/>
      <c r="AI770" s="171"/>
      <c r="AJ770" s="171"/>
      <c r="AK770" s="171"/>
      <c r="AL770" s="171"/>
      <c r="AM770" s="171"/>
      <c r="AN770" s="171"/>
      <c r="AO770" s="171"/>
      <c r="AP770" s="171"/>
      <c r="AQ770" s="171"/>
      <c r="AR770" s="171"/>
      <c r="AS770" s="171"/>
      <c r="AT770" s="171"/>
      <c r="AU770" s="171"/>
      <c r="AV770" s="171"/>
      <c r="AX770" s="172"/>
      <c r="AY770" s="172"/>
      <c r="AZ770" s="172"/>
      <c r="BA770" s="172"/>
      <c r="BB770" s="172"/>
    </row>
    <row r="771" ht="15.75" customHeight="1">
      <c r="A771" s="172"/>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c r="AA771" s="171"/>
      <c r="AB771" s="171"/>
      <c r="AC771" s="171"/>
      <c r="AD771" s="171"/>
      <c r="AE771" s="171"/>
      <c r="AF771" s="171"/>
      <c r="AG771" s="171"/>
      <c r="AH771" s="171"/>
      <c r="AI771" s="171"/>
      <c r="AJ771" s="171"/>
      <c r="AK771" s="171"/>
      <c r="AL771" s="171"/>
      <c r="AM771" s="171"/>
      <c r="AN771" s="171"/>
      <c r="AO771" s="171"/>
      <c r="AP771" s="171"/>
      <c r="AQ771" s="171"/>
      <c r="AR771" s="171"/>
      <c r="AS771" s="171"/>
      <c r="AT771" s="171"/>
      <c r="AU771" s="171"/>
      <c r="AV771" s="171"/>
      <c r="AX771" s="172"/>
      <c r="AY771" s="172"/>
      <c r="AZ771" s="172"/>
      <c r="BA771" s="172"/>
      <c r="BB771" s="172"/>
    </row>
    <row r="772" ht="15.75" customHeight="1">
      <c r="A772" s="172"/>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c r="AA772" s="171"/>
      <c r="AB772" s="171"/>
      <c r="AC772" s="171"/>
      <c r="AD772" s="171"/>
      <c r="AE772" s="171"/>
      <c r="AF772" s="171"/>
      <c r="AG772" s="171"/>
      <c r="AH772" s="171"/>
      <c r="AI772" s="171"/>
      <c r="AJ772" s="171"/>
      <c r="AK772" s="171"/>
      <c r="AL772" s="171"/>
      <c r="AM772" s="171"/>
      <c r="AN772" s="171"/>
      <c r="AO772" s="171"/>
      <c r="AP772" s="171"/>
      <c r="AQ772" s="171"/>
      <c r="AR772" s="171"/>
      <c r="AS772" s="171"/>
      <c r="AT772" s="171"/>
      <c r="AU772" s="171"/>
      <c r="AV772" s="171"/>
      <c r="AX772" s="172"/>
      <c r="AY772" s="172"/>
      <c r="AZ772" s="172"/>
      <c r="BA772" s="172"/>
      <c r="BB772" s="172"/>
    </row>
    <row r="773" ht="15.75" customHeight="1">
      <c r="A773" s="172"/>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c r="AA773" s="171"/>
      <c r="AB773" s="171"/>
      <c r="AC773" s="171"/>
      <c r="AD773" s="171"/>
      <c r="AE773" s="171"/>
      <c r="AF773" s="171"/>
      <c r="AG773" s="171"/>
      <c r="AH773" s="171"/>
      <c r="AI773" s="171"/>
      <c r="AJ773" s="171"/>
      <c r="AK773" s="171"/>
      <c r="AL773" s="171"/>
      <c r="AM773" s="171"/>
      <c r="AN773" s="171"/>
      <c r="AO773" s="171"/>
      <c r="AP773" s="171"/>
      <c r="AQ773" s="171"/>
      <c r="AR773" s="171"/>
      <c r="AS773" s="171"/>
      <c r="AT773" s="171"/>
      <c r="AU773" s="171"/>
      <c r="AV773" s="171"/>
      <c r="AX773" s="172"/>
      <c r="AY773" s="172"/>
      <c r="AZ773" s="172"/>
      <c r="BA773" s="172"/>
      <c r="BB773" s="172"/>
    </row>
    <row r="774" ht="15.75" customHeight="1">
      <c r="A774" s="172"/>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c r="AA774" s="171"/>
      <c r="AB774" s="171"/>
      <c r="AC774" s="171"/>
      <c r="AD774" s="171"/>
      <c r="AE774" s="171"/>
      <c r="AF774" s="171"/>
      <c r="AG774" s="171"/>
      <c r="AH774" s="171"/>
      <c r="AI774" s="171"/>
      <c r="AJ774" s="171"/>
      <c r="AK774" s="171"/>
      <c r="AL774" s="171"/>
      <c r="AM774" s="171"/>
      <c r="AN774" s="171"/>
      <c r="AO774" s="171"/>
      <c r="AP774" s="171"/>
      <c r="AQ774" s="171"/>
      <c r="AR774" s="171"/>
      <c r="AS774" s="171"/>
      <c r="AT774" s="171"/>
      <c r="AU774" s="171"/>
      <c r="AV774" s="171"/>
      <c r="AX774" s="172"/>
      <c r="AY774" s="172"/>
      <c r="AZ774" s="172"/>
      <c r="BA774" s="172"/>
      <c r="BB774" s="172"/>
    </row>
    <row r="775" ht="15.75" customHeight="1">
      <c r="A775" s="172"/>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c r="AA775" s="171"/>
      <c r="AB775" s="171"/>
      <c r="AC775" s="171"/>
      <c r="AD775" s="171"/>
      <c r="AE775" s="171"/>
      <c r="AF775" s="171"/>
      <c r="AG775" s="171"/>
      <c r="AH775" s="171"/>
      <c r="AI775" s="171"/>
      <c r="AJ775" s="171"/>
      <c r="AK775" s="171"/>
      <c r="AL775" s="171"/>
      <c r="AM775" s="171"/>
      <c r="AN775" s="171"/>
      <c r="AO775" s="171"/>
      <c r="AP775" s="171"/>
      <c r="AQ775" s="171"/>
      <c r="AR775" s="171"/>
      <c r="AS775" s="171"/>
      <c r="AT775" s="171"/>
      <c r="AU775" s="171"/>
      <c r="AV775" s="171"/>
      <c r="AX775" s="172"/>
      <c r="AY775" s="172"/>
      <c r="AZ775" s="172"/>
      <c r="BA775" s="172"/>
      <c r="BB775" s="172"/>
    </row>
    <row r="776" ht="15.75" customHeight="1">
      <c r="A776" s="172"/>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c r="AA776" s="171"/>
      <c r="AB776" s="171"/>
      <c r="AC776" s="171"/>
      <c r="AD776" s="171"/>
      <c r="AE776" s="171"/>
      <c r="AF776" s="171"/>
      <c r="AG776" s="171"/>
      <c r="AH776" s="171"/>
      <c r="AI776" s="171"/>
      <c r="AJ776" s="171"/>
      <c r="AK776" s="171"/>
      <c r="AL776" s="171"/>
      <c r="AM776" s="171"/>
      <c r="AN776" s="171"/>
      <c r="AO776" s="171"/>
      <c r="AP776" s="171"/>
      <c r="AQ776" s="171"/>
      <c r="AR776" s="171"/>
      <c r="AS776" s="171"/>
      <c r="AT776" s="171"/>
      <c r="AU776" s="171"/>
      <c r="AV776" s="171"/>
      <c r="AX776" s="172"/>
      <c r="AY776" s="172"/>
      <c r="AZ776" s="172"/>
      <c r="BA776" s="172"/>
      <c r="BB776" s="172"/>
    </row>
    <row r="777" ht="15.75" customHeight="1">
      <c r="A777" s="172"/>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c r="AA777" s="171"/>
      <c r="AB777" s="171"/>
      <c r="AC777" s="171"/>
      <c r="AD777" s="171"/>
      <c r="AE777" s="171"/>
      <c r="AF777" s="171"/>
      <c r="AG777" s="171"/>
      <c r="AH777" s="171"/>
      <c r="AI777" s="171"/>
      <c r="AJ777" s="171"/>
      <c r="AK777" s="171"/>
      <c r="AL777" s="171"/>
      <c r="AM777" s="171"/>
      <c r="AN777" s="171"/>
      <c r="AO777" s="171"/>
      <c r="AP777" s="171"/>
      <c r="AQ777" s="171"/>
      <c r="AR777" s="171"/>
      <c r="AS777" s="171"/>
      <c r="AT777" s="171"/>
      <c r="AU777" s="171"/>
      <c r="AV777" s="171"/>
      <c r="AX777" s="172"/>
      <c r="AY777" s="172"/>
      <c r="AZ777" s="172"/>
      <c r="BA777" s="172"/>
      <c r="BB777" s="172"/>
    </row>
    <row r="778" ht="15.75" customHeight="1">
      <c r="A778" s="172"/>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c r="AA778" s="171"/>
      <c r="AB778" s="171"/>
      <c r="AC778" s="171"/>
      <c r="AD778" s="171"/>
      <c r="AE778" s="171"/>
      <c r="AF778" s="171"/>
      <c r="AG778" s="171"/>
      <c r="AH778" s="171"/>
      <c r="AI778" s="171"/>
      <c r="AJ778" s="171"/>
      <c r="AK778" s="171"/>
      <c r="AL778" s="171"/>
      <c r="AM778" s="171"/>
      <c r="AN778" s="171"/>
      <c r="AO778" s="171"/>
      <c r="AP778" s="171"/>
      <c r="AQ778" s="171"/>
      <c r="AR778" s="171"/>
      <c r="AS778" s="171"/>
      <c r="AT778" s="171"/>
      <c r="AU778" s="171"/>
      <c r="AV778" s="171"/>
      <c r="AX778" s="172"/>
      <c r="AY778" s="172"/>
      <c r="AZ778" s="172"/>
      <c r="BA778" s="172"/>
      <c r="BB778" s="172"/>
    </row>
    <row r="779" ht="15.75" customHeight="1">
      <c r="A779" s="172"/>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c r="AA779" s="171"/>
      <c r="AB779" s="171"/>
      <c r="AC779" s="171"/>
      <c r="AD779" s="171"/>
      <c r="AE779" s="171"/>
      <c r="AF779" s="171"/>
      <c r="AG779" s="171"/>
      <c r="AH779" s="171"/>
      <c r="AI779" s="171"/>
      <c r="AJ779" s="171"/>
      <c r="AK779" s="171"/>
      <c r="AL779" s="171"/>
      <c r="AM779" s="171"/>
      <c r="AN779" s="171"/>
      <c r="AO779" s="171"/>
      <c r="AP779" s="171"/>
      <c r="AQ779" s="171"/>
      <c r="AR779" s="171"/>
      <c r="AS779" s="171"/>
      <c r="AT779" s="171"/>
      <c r="AU779" s="171"/>
      <c r="AV779" s="171"/>
      <c r="AX779" s="172"/>
      <c r="AY779" s="172"/>
      <c r="AZ779" s="172"/>
      <c r="BA779" s="172"/>
      <c r="BB779" s="172"/>
    </row>
    <row r="780" ht="15.75" customHeight="1">
      <c r="A780" s="172"/>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c r="AA780" s="171"/>
      <c r="AB780" s="171"/>
      <c r="AC780" s="171"/>
      <c r="AD780" s="171"/>
      <c r="AE780" s="171"/>
      <c r="AF780" s="171"/>
      <c r="AG780" s="171"/>
      <c r="AH780" s="171"/>
      <c r="AI780" s="171"/>
      <c r="AJ780" s="171"/>
      <c r="AK780" s="171"/>
      <c r="AL780" s="171"/>
      <c r="AM780" s="171"/>
      <c r="AN780" s="171"/>
      <c r="AO780" s="171"/>
      <c r="AP780" s="171"/>
      <c r="AQ780" s="171"/>
      <c r="AR780" s="171"/>
      <c r="AS780" s="171"/>
      <c r="AT780" s="171"/>
      <c r="AU780" s="171"/>
      <c r="AV780" s="171"/>
      <c r="AX780" s="172"/>
      <c r="AY780" s="172"/>
      <c r="AZ780" s="172"/>
      <c r="BA780" s="172"/>
      <c r="BB780" s="172"/>
    </row>
    <row r="781" ht="15.75" customHeight="1">
      <c r="A781" s="172"/>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c r="AA781" s="171"/>
      <c r="AB781" s="171"/>
      <c r="AC781" s="171"/>
      <c r="AD781" s="171"/>
      <c r="AE781" s="171"/>
      <c r="AF781" s="171"/>
      <c r="AG781" s="171"/>
      <c r="AH781" s="171"/>
      <c r="AI781" s="171"/>
      <c r="AJ781" s="171"/>
      <c r="AK781" s="171"/>
      <c r="AL781" s="171"/>
      <c r="AM781" s="171"/>
      <c r="AN781" s="171"/>
      <c r="AO781" s="171"/>
      <c r="AP781" s="171"/>
      <c r="AQ781" s="171"/>
      <c r="AR781" s="171"/>
      <c r="AS781" s="171"/>
      <c r="AT781" s="171"/>
      <c r="AU781" s="171"/>
      <c r="AV781" s="171"/>
      <c r="AX781" s="172"/>
      <c r="AY781" s="172"/>
      <c r="AZ781" s="172"/>
      <c r="BA781" s="172"/>
      <c r="BB781" s="172"/>
    </row>
    <row r="782" ht="15.75" customHeight="1">
      <c r="A782" s="172"/>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c r="AA782" s="171"/>
      <c r="AB782" s="171"/>
      <c r="AC782" s="171"/>
      <c r="AD782" s="171"/>
      <c r="AE782" s="171"/>
      <c r="AF782" s="171"/>
      <c r="AG782" s="171"/>
      <c r="AH782" s="171"/>
      <c r="AI782" s="171"/>
      <c r="AJ782" s="171"/>
      <c r="AK782" s="171"/>
      <c r="AL782" s="171"/>
      <c r="AM782" s="171"/>
      <c r="AN782" s="171"/>
      <c r="AO782" s="171"/>
      <c r="AP782" s="171"/>
      <c r="AQ782" s="171"/>
      <c r="AR782" s="171"/>
      <c r="AS782" s="171"/>
      <c r="AT782" s="171"/>
      <c r="AU782" s="171"/>
      <c r="AV782" s="171"/>
      <c r="AX782" s="172"/>
      <c r="AY782" s="172"/>
      <c r="AZ782" s="172"/>
      <c r="BA782" s="172"/>
      <c r="BB782" s="172"/>
    </row>
    <row r="783" ht="15.75" customHeight="1">
      <c r="A783" s="172"/>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c r="AA783" s="171"/>
      <c r="AB783" s="171"/>
      <c r="AC783" s="171"/>
      <c r="AD783" s="171"/>
      <c r="AE783" s="171"/>
      <c r="AF783" s="171"/>
      <c r="AG783" s="171"/>
      <c r="AH783" s="171"/>
      <c r="AI783" s="171"/>
      <c r="AJ783" s="171"/>
      <c r="AK783" s="171"/>
      <c r="AL783" s="171"/>
      <c r="AM783" s="171"/>
      <c r="AN783" s="171"/>
      <c r="AO783" s="171"/>
      <c r="AP783" s="171"/>
      <c r="AQ783" s="171"/>
      <c r="AR783" s="171"/>
      <c r="AS783" s="171"/>
      <c r="AT783" s="171"/>
      <c r="AU783" s="171"/>
      <c r="AV783" s="171"/>
      <c r="AX783" s="172"/>
      <c r="AY783" s="172"/>
      <c r="AZ783" s="172"/>
      <c r="BA783" s="172"/>
      <c r="BB783" s="172"/>
    </row>
    <row r="784" ht="15.75" customHeight="1">
      <c r="A784" s="172"/>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c r="AA784" s="171"/>
      <c r="AB784" s="171"/>
      <c r="AC784" s="171"/>
      <c r="AD784" s="171"/>
      <c r="AE784" s="171"/>
      <c r="AF784" s="171"/>
      <c r="AG784" s="171"/>
      <c r="AH784" s="171"/>
      <c r="AI784" s="171"/>
      <c r="AJ784" s="171"/>
      <c r="AK784" s="171"/>
      <c r="AL784" s="171"/>
      <c r="AM784" s="171"/>
      <c r="AN784" s="171"/>
      <c r="AO784" s="171"/>
      <c r="AP784" s="171"/>
      <c r="AQ784" s="171"/>
      <c r="AR784" s="171"/>
      <c r="AS784" s="171"/>
      <c r="AT784" s="171"/>
      <c r="AU784" s="171"/>
      <c r="AV784" s="171"/>
      <c r="AX784" s="172"/>
      <c r="AY784" s="172"/>
      <c r="AZ784" s="172"/>
      <c r="BA784" s="172"/>
      <c r="BB784" s="172"/>
    </row>
    <row r="785" ht="15.75" customHeight="1">
      <c r="A785" s="172"/>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c r="AA785" s="171"/>
      <c r="AB785" s="171"/>
      <c r="AC785" s="171"/>
      <c r="AD785" s="171"/>
      <c r="AE785" s="171"/>
      <c r="AF785" s="171"/>
      <c r="AG785" s="171"/>
      <c r="AH785" s="171"/>
      <c r="AI785" s="171"/>
      <c r="AJ785" s="171"/>
      <c r="AK785" s="171"/>
      <c r="AL785" s="171"/>
      <c r="AM785" s="171"/>
      <c r="AN785" s="171"/>
      <c r="AO785" s="171"/>
      <c r="AP785" s="171"/>
      <c r="AQ785" s="171"/>
      <c r="AR785" s="171"/>
      <c r="AS785" s="171"/>
      <c r="AT785" s="171"/>
      <c r="AU785" s="171"/>
      <c r="AV785" s="171"/>
      <c r="AX785" s="172"/>
      <c r="AY785" s="172"/>
      <c r="AZ785" s="172"/>
      <c r="BA785" s="172"/>
      <c r="BB785" s="172"/>
    </row>
    <row r="786" ht="15.75" customHeight="1">
      <c r="A786" s="172"/>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c r="AA786" s="171"/>
      <c r="AB786" s="171"/>
      <c r="AC786" s="171"/>
      <c r="AD786" s="171"/>
      <c r="AE786" s="171"/>
      <c r="AF786" s="171"/>
      <c r="AG786" s="171"/>
      <c r="AH786" s="171"/>
      <c r="AI786" s="171"/>
      <c r="AJ786" s="171"/>
      <c r="AK786" s="171"/>
      <c r="AL786" s="171"/>
      <c r="AM786" s="171"/>
      <c r="AN786" s="171"/>
      <c r="AO786" s="171"/>
      <c r="AP786" s="171"/>
      <c r="AQ786" s="171"/>
      <c r="AR786" s="171"/>
      <c r="AS786" s="171"/>
      <c r="AT786" s="171"/>
      <c r="AU786" s="171"/>
      <c r="AV786" s="171"/>
      <c r="AX786" s="172"/>
      <c r="AY786" s="172"/>
      <c r="AZ786" s="172"/>
      <c r="BA786" s="172"/>
      <c r="BB786" s="172"/>
    </row>
    <row r="787" ht="15.75" customHeight="1">
      <c r="A787" s="172"/>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c r="AA787" s="171"/>
      <c r="AB787" s="171"/>
      <c r="AC787" s="171"/>
      <c r="AD787" s="171"/>
      <c r="AE787" s="171"/>
      <c r="AF787" s="171"/>
      <c r="AG787" s="171"/>
      <c r="AH787" s="171"/>
      <c r="AI787" s="171"/>
      <c r="AJ787" s="171"/>
      <c r="AK787" s="171"/>
      <c r="AL787" s="171"/>
      <c r="AM787" s="171"/>
      <c r="AN787" s="171"/>
      <c r="AO787" s="171"/>
      <c r="AP787" s="171"/>
      <c r="AQ787" s="171"/>
      <c r="AR787" s="171"/>
      <c r="AS787" s="171"/>
      <c r="AT787" s="171"/>
      <c r="AU787" s="171"/>
      <c r="AV787" s="171"/>
      <c r="AX787" s="172"/>
      <c r="AY787" s="172"/>
      <c r="AZ787" s="172"/>
      <c r="BA787" s="172"/>
      <c r="BB787" s="172"/>
    </row>
    <row r="788" ht="15.75" customHeight="1">
      <c r="A788" s="172"/>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c r="AA788" s="171"/>
      <c r="AB788" s="171"/>
      <c r="AC788" s="171"/>
      <c r="AD788" s="171"/>
      <c r="AE788" s="171"/>
      <c r="AF788" s="171"/>
      <c r="AG788" s="171"/>
      <c r="AH788" s="171"/>
      <c r="AI788" s="171"/>
      <c r="AJ788" s="171"/>
      <c r="AK788" s="171"/>
      <c r="AL788" s="171"/>
      <c r="AM788" s="171"/>
      <c r="AN788" s="171"/>
      <c r="AO788" s="171"/>
      <c r="AP788" s="171"/>
      <c r="AQ788" s="171"/>
      <c r="AR788" s="171"/>
      <c r="AS788" s="171"/>
      <c r="AT788" s="171"/>
      <c r="AU788" s="171"/>
      <c r="AV788" s="171"/>
      <c r="AX788" s="172"/>
      <c r="AY788" s="172"/>
      <c r="AZ788" s="172"/>
      <c r="BA788" s="172"/>
      <c r="BB788" s="172"/>
    </row>
    <row r="789" ht="15.75" customHeight="1">
      <c r="A789" s="172"/>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c r="AA789" s="171"/>
      <c r="AB789" s="171"/>
      <c r="AC789" s="171"/>
      <c r="AD789" s="171"/>
      <c r="AE789" s="171"/>
      <c r="AF789" s="171"/>
      <c r="AG789" s="171"/>
      <c r="AH789" s="171"/>
      <c r="AI789" s="171"/>
      <c r="AJ789" s="171"/>
      <c r="AK789" s="171"/>
      <c r="AL789" s="171"/>
      <c r="AM789" s="171"/>
      <c r="AN789" s="171"/>
      <c r="AO789" s="171"/>
      <c r="AP789" s="171"/>
      <c r="AQ789" s="171"/>
      <c r="AR789" s="171"/>
      <c r="AS789" s="171"/>
      <c r="AT789" s="171"/>
      <c r="AU789" s="171"/>
      <c r="AV789" s="171"/>
      <c r="AX789" s="172"/>
      <c r="AY789" s="172"/>
      <c r="AZ789" s="172"/>
      <c r="BA789" s="172"/>
      <c r="BB789" s="172"/>
    </row>
    <row r="790" ht="15.75" customHeight="1">
      <c r="A790" s="172"/>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c r="AA790" s="171"/>
      <c r="AB790" s="171"/>
      <c r="AC790" s="171"/>
      <c r="AD790" s="171"/>
      <c r="AE790" s="171"/>
      <c r="AF790" s="171"/>
      <c r="AG790" s="171"/>
      <c r="AH790" s="171"/>
      <c r="AI790" s="171"/>
      <c r="AJ790" s="171"/>
      <c r="AK790" s="171"/>
      <c r="AL790" s="171"/>
      <c r="AM790" s="171"/>
      <c r="AN790" s="171"/>
      <c r="AO790" s="171"/>
      <c r="AP790" s="171"/>
      <c r="AQ790" s="171"/>
      <c r="AR790" s="171"/>
      <c r="AS790" s="171"/>
      <c r="AT790" s="171"/>
      <c r="AU790" s="171"/>
      <c r="AV790" s="171"/>
      <c r="AX790" s="172"/>
      <c r="AY790" s="172"/>
      <c r="AZ790" s="172"/>
      <c r="BA790" s="172"/>
      <c r="BB790" s="172"/>
    </row>
    <row r="791" ht="15.75" customHeight="1">
      <c r="A791" s="172"/>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c r="AA791" s="171"/>
      <c r="AB791" s="171"/>
      <c r="AC791" s="171"/>
      <c r="AD791" s="171"/>
      <c r="AE791" s="171"/>
      <c r="AF791" s="171"/>
      <c r="AG791" s="171"/>
      <c r="AH791" s="171"/>
      <c r="AI791" s="171"/>
      <c r="AJ791" s="171"/>
      <c r="AK791" s="171"/>
      <c r="AL791" s="171"/>
      <c r="AM791" s="171"/>
      <c r="AN791" s="171"/>
      <c r="AO791" s="171"/>
      <c r="AP791" s="171"/>
      <c r="AQ791" s="171"/>
      <c r="AR791" s="171"/>
      <c r="AS791" s="171"/>
      <c r="AT791" s="171"/>
      <c r="AU791" s="171"/>
      <c r="AV791" s="171"/>
      <c r="AX791" s="172"/>
      <c r="AY791" s="172"/>
      <c r="AZ791" s="172"/>
      <c r="BA791" s="172"/>
      <c r="BB791" s="172"/>
    </row>
    <row r="792" ht="15.75" customHeight="1">
      <c r="A792" s="172"/>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c r="AA792" s="171"/>
      <c r="AB792" s="171"/>
      <c r="AC792" s="171"/>
      <c r="AD792" s="171"/>
      <c r="AE792" s="171"/>
      <c r="AF792" s="171"/>
      <c r="AG792" s="171"/>
      <c r="AH792" s="171"/>
      <c r="AI792" s="171"/>
      <c r="AJ792" s="171"/>
      <c r="AK792" s="171"/>
      <c r="AL792" s="171"/>
      <c r="AM792" s="171"/>
      <c r="AN792" s="171"/>
      <c r="AO792" s="171"/>
      <c r="AP792" s="171"/>
      <c r="AQ792" s="171"/>
      <c r="AR792" s="171"/>
      <c r="AS792" s="171"/>
      <c r="AT792" s="171"/>
      <c r="AU792" s="171"/>
      <c r="AV792" s="171"/>
      <c r="AX792" s="172"/>
      <c r="AY792" s="172"/>
      <c r="AZ792" s="172"/>
      <c r="BA792" s="172"/>
      <c r="BB792" s="172"/>
    </row>
    <row r="793" ht="15.75" customHeight="1">
      <c r="A793" s="172"/>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c r="AA793" s="171"/>
      <c r="AB793" s="171"/>
      <c r="AC793" s="171"/>
      <c r="AD793" s="171"/>
      <c r="AE793" s="171"/>
      <c r="AF793" s="171"/>
      <c r="AG793" s="171"/>
      <c r="AH793" s="171"/>
      <c r="AI793" s="171"/>
      <c r="AJ793" s="171"/>
      <c r="AK793" s="171"/>
      <c r="AL793" s="171"/>
      <c r="AM793" s="171"/>
      <c r="AN793" s="171"/>
      <c r="AO793" s="171"/>
      <c r="AP793" s="171"/>
      <c r="AQ793" s="171"/>
      <c r="AR793" s="171"/>
      <c r="AS793" s="171"/>
      <c r="AT793" s="171"/>
      <c r="AU793" s="171"/>
      <c r="AV793" s="171"/>
      <c r="AX793" s="172"/>
      <c r="AY793" s="172"/>
      <c r="AZ793" s="172"/>
      <c r="BA793" s="172"/>
      <c r="BB793" s="172"/>
    </row>
    <row r="794" ht="15.75" customHeight="1">
      <c r="A794" s="172"/>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c r="AA794" s="171"/>
      <c r="AB794" s="171"/>
      <c r="AC794" s="171"/>
      <c r="AD794" s="171"/>
      <c r="AE794" s="171"/>
      <c r="AF794" s="171"/>
      <c r="AG794" s="171"/>
      <c r="AH794" s="171"/>
      <c r="AI794" s="171"/>
      <c r="AJ794" s="171"/>
      <c r="AK794" s="171"/>
      <c r="AL794" s="171"/>
      <c r="AM794" s="171"/>
      <c r="AN794" s="171"/>
      <c r="AO794" s="171"/>
      <c r="AP794" s="171"/>
      <c r="AQ794" s="171"/>
      <c r="AR794" s="171"/>
      <c r="AS794" s="171"/>
      <c r="AT794" s="171"/>
      <c r="AU794" s="171"/>
      <c r="AV794" s="171"/>
      <c r="AX794" s="172"/>
      <c r="AY794" s="172"/>
      <c r="AZ794" s="172"/>
      <c r="BA794" s="172"/>
      <c r="BB794" s="172"/>
    </row>
    <row r="795" ht="15.75" customHeight="1">
      <c r="A795" s="172"/>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c r="AA795" s="171"/>
      <c r="AB795" s="171"/>
      <c r="AC795" s="171"/>
      <c r="AD795" s="171"/>
      <c r="AE795" s="171"/>
      <c r="AF795" s="171"/>
      <c r="AG795" s="171"/>
      <c r="AH795" s="171"/>
      <c r="AI795" s="171"/>
      <c r="AJ795" s="171"/>
      <c r="AK795" s="171"/>
      <c r="AL795" s="171"/>
      <c r="AM795" s="171"/>
      <c r="AN795" s="171"/>
      <c r="AO795" s="171"/>
      <c r="AP795" s="171"/>
      <c r="AQ795" s="171"/>
      <c r="AR795" s="171"/>
      <c r="AS795" s="171"/>
      <c r="AT795" s="171"/>
      <c r="AU795" s="171"/>
      <c r="AV795" s="171"/>
      <c r="AX795" s="172"/>
      <c r="AY795" s="172"/>
      <c r="AZ795" s="172"/>
      <c r="BA795" s="172"/>
      <c r="BB795" s="172"/>
    </row>
    <row r="796" ht="15.75" customHeight="1">
      <c r="A796" s="172"/>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c r="AA796" s="171"/>
      <c r="AB796" s="171"/>
      <c r="AC796" s="171"/>
      <c r="AD796" s="171"/>
      <c r="AE796" s="171"/>
      <c r="AF796" s="171"/>
      <c r="AG796" s="171"/>
      <c r="AH796" s="171"/>
      <c r="AI796" s="171"/>
      <c r="AJ796" s="171"/>
      <c r="AK796" s="171"/>
      <c r="AL796" s="171"/>
      <c r="AM796" s="171"/>
      <c r="AN796" s="171"/>
      <c r="AO796" s="171"/>
      <c r="AP796" s="171"/>
      <c r="AQ796" s="171"/>
      <c r="AR796" s="171"/>
      <c r="AS796" s="171"/>
      <c r="AT796" s="171"/>
      <c r="AU796" s="171"/>
      <c r="AV796" s="171"/>
      <c r="AX796" s="172"/>
      <c r="AY796" s="172"/>
      <c r="AZ796" s="172"/>
      <c r="BA796" s="172"/>
      <c r="BB796" s="172"/>
    </row>
    <row r="797" ht="15.75" customHeight="1">
      <c r="A797" s="172"/>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c r="AA797" s="171"/>
      <c r="AB797" s="171"/>
      <c r="AC797" s="171"/>
      <c r="AD797" s="171"/>
      <c r="AE797" s="171"/>
      <c r="AF797" s="171"/>
      <c r="AG797" s="171"/>
      <c r="AH797" s="171"/>
      <c r="AI797" s="171"/>
      <c r="AJ797" s="171"/>
      <c r="AK797" s="171"/>
      <c r="AL797" s="171"/>
      <c r="AM797" s="171"/>
      <c r="AN797" s="171"/>
      <c r="AO797" s="171"/>
      <c r="AP797" s="171"/>
      <c r="AQ797" s="171"/>
      <c r="AR797" s="171"/>
      <c r="AS797" s="171"/>
      <c r="AT797" s="171"/>
      <c r="AU797" s="171"/>
      <c r="AV797" s="171"/>
      <c r="AX797" s="172"/>
      <c r="AY797" s="172"/>
      <c r="AZ797" s="172"/>
      <c r="BA797" s="172"/>
      <c r="BB797" s="172"/>
    </row>
    <row r="798" ht="15.75" customHeight="1">
      <c r="A798" s="172"/>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c r="AA798" s="171"/>
      <c r="AB798" s="171"/>
      <c r="AC798" s="171"/>
      <c r="AD798" s="171"/>
      <c r="AE798" s="171"/>
      <c r="AF798" s="171"/>
      <c r="AG798" s="171"/>
      <c r="AH798" s="171"/>
      <c r="AI798" s="171"/>
      <c r="AJ798" s="171"/>
      <c r="AK798" s="171"/>
      <c r="AL798" s="171"/>
      <c r="AM798" s="171"/>
      <c r="AN798" s="171"/>
      <c r="AO798" s="171"/>
      <c r="AP798" s="171"/>
      <c r="AQ798" s="171"/>
      <c r="AR798" s="171"/>
      <c r="AS798" s="171"/>
      <c r="AT798" s="171"/>
      <c r="AU798" s="171"/>
      <c r="AV798" s="171"/>
      <c r="AX798" s="172"/>
      <c r="AY798" s="172"/>
      <c r="AZ798" s="172"/>
      <c r="BA798" s="172"/>
      <c r="BB798" s="172"/>
    </row>
    <row r="799" ht="15.75" customHeight="1">
      <c r="A799" s="172"/>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c r="AA799" s="171"/>
      <c r="AB799" s="171"/>
      <c r="AC799" s="171"/>
      <c r="AD799" s="171"/>
      <c r="AE799" s="171"/>
      <c r="AF799" s="171"/>
      <c r="AG799" s="171"/>
      <c r="AH799" s="171"/>
      <c r="AI799" s="171"/>
      <c r="AJ799" s="171"/>
      <c r="AK799" s="171"/>
      <c r="AL799" s="171"/>
      <c r="AM799" s="171"/>
      <c r="AN799" s="171"/>
      <c r="AO799" s="171"/>
      <c r="AP799" s="171"/>
      <c r="AQ799" s="171"/>
      <c r="AR799" s="171"/>
      <c r="AS799" s="171"/>
      <c r="AT799" s="171"/>
      <c r="AU799" s="171"/>
      <c r="AV799" s="171"/>
      <c r="AX799" s="172"/>
      <c r="AY799" s="172"/>
      <c r="AZ799" s="172"/>
      <c r="BA799" s="172"/>
      <c r="BB799" s="172"/>
    </row>
    <row r="800" ht="15.75" customHeight="1">
      <c r="A800" s="172"/>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c r="AA800" s="171"/>
      <c r="AB800" s="171"/>
      <c r="AC800" s="171"/>
      <c r="AD800" s="171"/>
      <c r="AE800" s="171"/>
      <c r="AF800" s="171"/>
      <c r="AG800" s="171"/>
      <c r="AH800" s="171"/>
      <c r="AI800" s="171"/>
      <c r="AJ800" s="171"/>
      <c r="AK800" s="171"/>
      <c r="AL800" s="171"/>
      <c r="AM800" s="171"/>
      <c r="AN800" s="171"/>
      <c r="AO800" s="171"/>
      <c r="AP800" s="171"/>
      <c r="AQ800" s="171"/>
      <c r="AR800" s="171"/>
      <c r="AS800" s="171"/>
      <c r="AT800" s="171"/>
      <c r="AU800" s="171"/>
      <c r="AV800" s="171"/>
      <c r="AX800" s="172"/>
      <c r="AY800" s="172"/>
      <c r="AZ800" s="172"/>
      <c r="BA800" s="172"/>
      <c r="BB800" s="172"/>
    </row>
    <row r="801" ht="15.75" customHeight="1">
      <c r="A801" s="172"/>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c r="AA801" s="171"/>
      <c r="AB801" s="171"/>
      <c r="AC801" s="171"/>
      <c r="AD801" s="171"/>
      <c r="AE801" s="171"/>
      <c r="AF801" s="171"/>
      <c r="AG801" s="171"/>
      <c r="AH801" s="171"/>
      <c r="AI801" s="171"/>
      <c r="AJ801" s="171"/>
      <c r="AK801" s="171"/>
      <c r="AL801" s="171"/>
      <c r="AM801" s="171"/>
      <c r="AN801" s="171"/>
      <c r="AO801" s="171"/>
      <c r="AP801" s="171"/>
      <c r="AQ801" s="171"/>
      <c r="AR801" s="171"/>
      <c r="AS801" s="171"/>
      <c r="AT801" s="171"/>
      <c r="AU801" s="171"/>
      <c r="AV801" s="171"/>
      <c r="AX801" s="172"/>
      <c r="AY801" s="172"/>
      <c r="AZ801" s="172"/>
      <c r="BA801" s="172"/>
      <c r="BB801" s="172"/>
    </row>
    <row r="802" ht="15.75" customHeight="1">
      <c r="A802" s="172"/>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c r="AA802" s="171"/>
      <c r="AB802" s="171"/>
      <c r="AC802" s="171"/>
      <c r="AD802" s="171"/>
      <c r="AE802" s="171"/>
      <c r="AF802" s="171"/>
      <c r="AG802" s="171"/>
      <c r="AH802" s="171"/>
      <c r="AI802" s="171"/>
      <c r="AJ802" s="171"/>
      <c r="AK802" s="171"/>
      <c r="AL802" s="171"/>
      <c r="AM802" s="171"/>
      <c r="AN802" s="171"/>
      <c r="AO802" s="171"/>
      <c r="AP802" s="171"/>
      <c r="AQ802" s="171"/>
      <c r="AR802" s="171"/>
      <c r="AS802" s="171"/>
      <c r="AT802" s="171"/>
      <c r="AU802" s="171"/>
      <c r="AV802" s="171"/>
      <c r="AX802" s="172"/>
      <c r="AY802" s="172"/>
      <c r="AZ802" s="172"/>
      <c r="BA802" s="172"/>
      <c r="BB802" s="172"/>
    </row>
    <row r="803" ht="15.75" customHeight="1">
      <c r="A803" s="172"/>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c r="AA803" s="171"/>
      <c r="AB803" s="171"/>
      <c r="AC803" s="171"/>
      <c r="AD803" s="171"/>
      <c r="AE803" s="171"/>
      <c r="AF803" s="171"/>
      <c r="AG803" s="171"/>
      <c r="AH803" s="171"/>
      <c r="AI803" s="171"/>
      <c r="AJ803" s="171"/>
      <c r="AK803" s="171"/>
      <c r="AL803" s="171"/>
      <c r="AM803" s="171"/>
      <c r="AN803" s="171"/>
      <c r="AO803" s="171"/>
      <c r="AP803" s="171"/>
      <c r="AQ803" s="171"/>
      <c r="AR803" s="171"/>
      <c r="AS803" s="171"/>
      <c r="AT803" s="171"/>
      <c r="AU803" s="171"/>
      <c r="AV803" s="171"/>
      <c r="AX803" s="172"/>
      <c r="AY803" s="172"/>
      <c r="AZ803" s="172"/>
      <c r="BA803" s="172"/>
      <c r="BB803" s="172"/>
    </row>
    <row r="804" ht="15.75" customHeight="1">
      <c r="A804" s="172"/>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c r="AA804" s="171"/>
      <c r="AB804" s="171"/>
      <c r="AC804" s="171"/>
      <c r="AD804" s="171"/>
      <c r="AE804" s="171"/>
      <c r="AF804" s="171"/>
      <c r="AG804" s="171"/>
      <c r="AH804" s="171"/>
      <c r="AI804" s="171"/>
      <c r="AJ804" s="171"/>
      <c r="AK804" s="171"/>
      <c r="AL804" s="171"/>
      <c r="AM804" s="171"/>
      <c r="AN804" s="171"/>
      <c r="AO804" s="171"/>
      <c r="AP804" s="171"/>
      <c r="AQ804" s="171"/>
      <c r="AR804" s="171"/>
      <c r="AS804" s="171"/>
      <c r="AT804" s="171"/>
      <c r="AU804" s="171"/>
      <c r="AV804" s="171"/>
      <c r="AX804" s="172"/>
      <c r="AY804" s="172"/>
      <c r="AZ804" s="172"/>
      <c r="BA804" s="172"/>
      <c r="BB804" s="172"/>
    </row>
    <row r="805" ht="15.75" customHeight="1">
      <c r="A805" s="172"/>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c r="AA805" s="171"/>
      <c r="AB805" s="171"/>
      <c r="AC805" s="171"/>
      <c r="AD805" s="171"/>
      <c r="AE805" s="171"/>
      <c r="AF805" s="171"/>
      <c r="AG805" s="171"/>
      <c r="AH805" s="171"/>
      <c r="AI805" s="171"/>
      <c r="AJ805" s="171"/>
      <c r="AK805" s="171"/>
      <c r="AL805" s="171"/>
      <c r="AM805" s="171"/>
      <c r="AN805" s="171"/>
      <c r="AO805" s="171"/>
      <c r="AP805" s="171"/>
      <c r="AQ805" s="171"/>
      <c r="AR805" s="171"/>
      <c r="AS805" s="171"/>
      <c r="AT805" s="171"/>
      <c r="AU805" s="171"/>
      <c r="AV805" s="171"/>
      <c r="AX805" s="172"/>
      <c r="AY805" s="172"/>
      <c r="AZ805" s="172"/>
      <c r="BA805" s="172"/>
      <c r="BB805" s="172"/>
    </row>
    <row r="806" ht="15.75" customHeight="1">
      <c r="A806" s="172"/>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c r="AA806" s="171"/>
      <c r="AB806" s="171"/>
      <c r="AC806" s="171"/>
      <c r="AD806" s="171"/>
      <c r="AE806" s="171"/>
      <c r="AF806" s="171"/>
      <c r="AG806" s="171"/>
      <c r="AH806" s="171"/>
      <c r="AI806" s="171"/>
      <c r="AJ806" s="171"/>
      <c r="AK806" s="171"/>
      <c r="AL806" s="171"/>
      <c r="AM806" s="171"/>
      <c r="AN806" s="171"/>
      <c r="AO806" s="171"/>
      <c r="AP806" s="171"/>
      <c r="AQ806" s="171"/>
      <c r="AR806" s="171"/>
      <c r="AS806" s="171"/>
      <c r="AT806" s="171"/>
      <c r="AU806" s="171"/>
      <c r="AV806" s="171"/>
      <c r="AX806" s="172"/>
      <c r="AY806" s="172"/>
      <c r="AZ806" s="172"/>
      <c r="BA806" s="172"/>
      <c r="BB806" s="172"/>
    </row>
    <row r="807" ht="15.75" customHeight="1">
      <c r="A807" s="172"/>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c r="AA807" s="171"/>
      <c r="AB807" s="171"/>
      <c r="AC807" s="171"/>
      <c r="AD807" s="171"/>
      <c r="AE807" s="171"/>
      <c r="AF807" s="171"/>
      <c r="AG807" s="171"/>
      <c r="AH807" s="171"/>
      <c r="AI807" s="171"/>
      <c r="AJ807" s="171"/>
      <c r="AK807" s="171"/>
      <c r="AL807" s="171"/>
      <c r="AM807" s="171"/>
      <c r="AN807" s="171"/>
      <c r="AO807" s="171"/>
      <c r="AP807" s="171"/>
      <c r="AQ807" s="171"/>
      <c r="AR807" s="171"/>
      <c r="AS807" s="171"/>
      <c r="AT807" s="171"/>
      <c r="AU807" s="171"/>
      <c r="AV807" s="171"/>
      <c r="AX807" s="172"/>
      <c r="AY807" s="172"/>
      <c r="AZ807" s="172"/>
      <c r="BA807" s="172"/>
      <c r="BB807" s="172"/>
    </row>
    <row r="808" ht="15.75" customHeight="1">
      <c r="A808" s="172"/>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c r="AA808" s="171"/>
      <c r="AB808" s="171"/>
      <c r="AC808" s="171"/>
      <c r="AD808" s="171"/>
      <c r="AE808" s="171"/>
      <c r="AF808" s="171"/>
      <c r="AG808" s="171"/>
      <c r="AH808" s="171"/>
      <c r="AI808" s="171"/>
      <c r="AJ808" s="171"/>
      <c r="AK808" s="171"/>
      <c r="AL808" s="171"/>
      <c r="AM808" s="171"/>
      <c r="AN808" s="171"/>
      <c r="AO808" s="171"/>
      <c r="AP808" s="171"/>
      <c r="AQ808" s="171"/>
      <c r="AR808" s="171"/>
      <c r="AS808" s="171"/>
      <c r="AT808" s="171"/>
      <c r="AU808" s="171"/>
      <c r="AV808" s="171"/>
      <c r="AX808" s="172"/>
      <c r="AY808" s="172"/>
      <c r="AZ808" s="172"/>
      <c r="BA808" s="172"/>
      <c r="BB808" s="172"/>
    </row>
    <row r="809" ht="15.75" customHeight="1">
      <c r="A809" s="172"/>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c r="AA809" s="171"/>
      <c r="AB809" s="171"/>
      <c r="AC809" s="171"/>
      <c r="AD809" s="171"/>
      <c r="AE809" s="171"/>
      <c r="AF809" s="171"/>
      <c r="AG809" s="171"/>
      <c r="AH809" s="171"/>
      <c r="AI809" s="171"/>
      <c r="AJ809" s="171"/>
      <c r="AK809" s="171"/>
      <c r="AL809" s="171"/>
      <c r="AM809" s="171"/>
      <c r="AN809" s="171"/>
      <c r="AO809" s="171"/>
      <c r="AP809" s="171"/>
      <c r="AQ809" s="171"/>
      <c r="AR809" s="171"/>
      <c r="AS809" s="171"/>
      <c r="AT809" s="171"/>
      <c r="AU809" s="171"/>
      <c r="AV809" s="171"/>
      <c r="AX809" s="172"/>
      <c r="AY809" s="172"/>
      <c r="AZ809" s="172"/>
      <c r="BA809" s="172"/>
      <c r="BB809" s="172"/>
    </row>
    <row r="810" ht="15.75" customHeight="1">
      <c r="A810" s="172"/>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c r="AA810" s="171"/>
      <c r="AB810" s="171"/>
      <c r="AC810" s="171"/>
      <c r="AD810" s="171"/>
      <c r="AE810" s="171"/>
      <c r="AF810" s="171"/>
      <c r="AG810" s="171"/>
      <c r="AH810" s="171"/>
      <c r="AI810" s="171"/>
      <c r="AJ810" s="171"/>
      <c r="AK810" s="171"/>
      <c r="AL810" s="171"/>
      <c r="AM810" s="171"/>
      <c r="AN810" s="171"/>
      <c r="AO810" s="171"/>
      <c r="AP810" s="171"/>
      <c r="AQ810" s="171"/>
      <c r="AR810" s="171"/>
      <c r="AS810" s="171"/>
      <c r="AT810" s="171"/>
      <c r="AU810" s="171"/>
      <c r="AV810" s="171"/>
      <c r="AX810" s="172"/>
      <c r="AY810" s="172"/>
      <c r="AZ810" s="172"/>
      <c r="BA810" s="172"/>
      <c r="BB810" s="172"/>
    </row>
    <row r="811" ht="15.75" customHeight="1">
      <c r="A811" s="172"/>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c r="AA811" s="171"/>
      <c r="AB811" s="171"/>
      <c r="AC811" s="171"/>
      <c r="AD811" s="171"/>
      <c r="AE811" s="171"/>
      <c r="AF811" s="171"/>
      <c r="AG811" s="171"/>
      <c r="AH811" s="171"/>
      <c r="AI811" s="171"/>
      <c r="AJ811" s="171"/>
      <c r="AK811" s="171"/>
      <c r="AL811" s="171"/>
      <c r="AM811" s="171"/>
      <c r="AN811" s="171"/>
      <c r="AO811" s="171"/>
      <c r="AP811" s="171"/>
      <c r="AQ811" s="171"/>
      <c r="AR811" s="171"/>
      <c r="AS811" s="171"/>
      <c r="AT811" s="171"/>
      <c r="AU811" s="171"/>
      <c r="AV811" s="171"/>
      <c r="AX811" s="172"/>
      <c r="AY811" s="172"/>
      <c r="AZ811" s="172"/>
      <c r="BA811" s="172"/>
      <c r="BB811" s="172"/>
    </row>
    <row r="812" ht="15.75" customHeight="1">
      <c r="A812" s="172"/>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c r="AA812" s="171"/>
      <c r="AB812" s="171"/>
      <c r="AC812" s="171"/>
      <c r="AD812" s="171"/>
      <c r="AE812" s="171"/>
      <c r="AF812" s="171"/>
      <c r="AG812" s="171"/>
      <c r="AH812" s="171"/>
      <c r="AI812" s="171"/>
      <c r="AJ812" s="171"/>
      <c r="AK812" s="171"/>
      <c r="AL812" s="171"/>
      <c r="AM812" s="171"/>
      <c r="AN812" s="171"/>
      <c r="AO812" s="171"/>
      <c r="AP812" s="171"/>
      <c r="AQ812" s="171"/>
      <c r="AR812" s="171"/>
      <c r="AS812" s="171"/>
      <c r="AT812" s="171"/>
      <c r="AU812" s="171"/>
      <c r="AV812" s="171"/>
      <c r="AX812" s="172"/>
      <c r="AY812" s="172"/>
      <c r="AZ812" s="172"/>
      <c r="BA812" s="172"/>
      <c r="BB812" s="172"/>
    </row>
    <row r="813" ht="15.75" customHeight="1">
      <c r="A813" s="172"/>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c r="AA813" s="171"/>
      <c r="AB813" s="171"/>
      <c r="AC813" s="171"/>
      <c r="AD813" s="171"/>
      <c r="AE813" s="171"/>
      <c r="AF813" s="171"/>
      <c r="AG813" s="171"/>
      <c r="AH813" s="171"/>
      <c r="AI813" s="171"/>
      <c r="AJ813" s="171"/>
      <c r="AK813" s="171"/>
      <c r="AL813" s="171"/>
      <c r="AM813" s="171"/>
      <c r="AN813" s="171"/>
      <c r="AO813" s="171"/>
      <c r="AP813" s="171"/>
      <c r="AQ813" s="171"/>
      <c r="AR813" s="171"/>
      <c r="AS813" s="171"/>
      <c r="AT813" s="171"/>
      <c r="AU813" s="171"/>
      <c r="AV813" s="171"/>
      <c r="AX813" s="172"/>
      <c r="AY813" s="172"/>
      <c r="AZ813" s="172"/>
      <c r="BA813" s="172"/>
      <c r="BB813" s="172"/>
    </row>
    <row r="814" ht="15.75" customHeight="1">
      <c r="A814" s="172"/>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c r="AA814" s="171"/>
      <c r="AB814" s="171"/>
      <c r="AC814" s="171"/>
      <c r="AD814" s="171"/>
      <c r="AE814" s="171"/>
      <c r="AF814" s="171"/>
      <c r="AG814" s="171"/>
      <c r="AH814" s="171"/>
      <c r="AI814" s="171"/>
      <c r="AJ814" s="171"/>
      <c r="AK814" s="171"/>
      <c r="AL814" s="171"/>
      <c r="AM814" s="171"/>
      <c r="AN814" s="171"/>
      <c r="AO814" s="171"/>
      <c r="AP814" s="171"/>
      <c r="AQ814" s="171"/>
      <c r="AR814" s="171"/>
      <c r="AS814" s="171"/>
      <c r="AT814" s="171"/>
      <c r="AU814" s="171"/>
      <c r="AV814" s="171"/>
      <c r="AX814" s="172"/>
      <c r="AY814" s="172"/>
      <c r="AZ814" s="172"/>
      <c r="BA814" s="172"/>
      <c r="BB814" s="172"/>
    </row>
    <row r="815" ht="15.75" customHeight="1">
      <c r="A815" s="172"/>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c r="AA815" s="171"/>
      <c r="AB815" s="171"/>
      <c r="AC815" s="171"/>
      <c r="AD815" s="171"/>
      <c r="AE815" s="171"/>
      <c r="AF815" s="171"/>
      <c r="AG815" s="171"/>
      <c r="AH815" s="171"/>
      <c r="AI815" s="171"/>
      <c r="AJ815" s="171"/>
      <c r="AK815" s="171"/>
      <c r="AL815" s="171"/>
      <c r="AM815" s="171"/>
      <c r="AN815" s="171"/>
      <c r="AO815" s="171"/>
      <c r="AP815" s="171"/>
      <c r="AQ815" s="171"/>
      <c r="AR815" s="171"/>
      <c r="AS815" s="171"/>
      <c r="AT815" s="171"/>
      <c r="AU815" s="171"/>
      <c r="AV815" s="171"/>
      <c r="AX815" s="172"/>
      <c r="AY815" s="172"/>
      <c r="AZ815" s="172"/>
      <c r="BA815" s="172"/>
      <c r="BB815" s="172"/>
    </row>
    <row r="816" ht="15.75" customHeight="1">
      <c r="A816" s="172"/>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c r="AA816" s="171"/>
      <c r="AB816" s="171"/>
      <c r="AC816" s="171"/>
      <c r="AD816" s="171"/>
      <c r="AE816" s="171"/>
      <c r="AF816" s="171"/>
      <c r="AG816" s="171"/>
      <c r="AH816" s="171"/>
      <c r="AI816" s="171"/>
      <c r="AJ816" s="171"/>
      <c r="AK816" s="171"/>
      <c r="AL816" s="171"/>
      <c r="AM816" s="171"/>
      <c r="AN816" s="171"/>
      <c r="AO816" s="171"/>
      <c r="AP816" s="171"/>
      <c r="AQ816" s="171"/>
      <c r="AR816" s="171"/>
      <c r="AS816" s="171"/>
      <c r="AT816" s="171"/>
      <c r="AU816" s="171"/>
      <c r="AV816" s="171"/>
      <c r="AX816" s="172"/>
      <c r="AY816" s="172"/>
      <c r="AZ816" s="172"/>
      <c r="BA816" s="172"/>
      <c r="BB816" s="172"/>
    </row>
    <row r="817" ht="15.75" customHeight="1">
      <c r="A817" s="172"/>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c r="AA817" s="171"/>
      <c r="AB817" s="171"/>
      <c r="AC817" s="171"/>
      <c r="AD817" s="171"/>
      <c r="AE817" s="171"/>
      <c r="AF817" s="171"/>
      <c r="AG817" s="171"/>
      <c r="AH817" s="171"/>
      <c r="AI817" s="171"/>
      <c r="AJ817" s="171"/>
      <c r="AK817" s="171"/>
      <c r="AL817" s="171"/>
      <c r="AM817" s="171"/>
      <c r="AN817" s="171"/>
      <c r="AO817" s="171"/>
      <c r="AP817" s="171"/>
      <c r="AQ817" s="171"/>
      <c r="AR817" s="171"/>
      <c r="AS817" s="171"/>
      <c r="AT817" s="171"/>
      <c r="AU817" s="171"/>
      <c r="AV817" s="171"/>
      <c r="AX817" s="172"/>
      <c r="AY817" s="172"/>
      <c r="AZ817" s="172"/>
      <c r="BA817" s="172"/>
      <c r="BB817" s="172"/>
    </row>
    <row r="818" ht="15.75" customHeight="1">
      <c r="A818" s="172"/>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c r="AA818" s="171"/>
      <c r="AB818" s="171"/>
      <c r="AC818" s="171"/>
      <c r="AD818" s="171"/>
      <c r="AE818" s="171"/>
      <c r="AF818" s="171"/>
      <c r="AG818" s="171"/>
      <c r="AH818" s="171"/>
      <c r="AI818" s="171"/>
      <c r="AJ818" s="171"/>
      <c r="AK818" s="171"/>
      <c r="AL818" s="171"/>
      <c r="AM818" s="171"/>
      <c r="AN818" s="171"/>
      <c r="AO818" s="171"/>
      <c r="AP818" s="171"/>
      <c r="AQ818" s="171"/>
      <c r="AR818" s="171"/>
      <c r="AS818" s="171"/>
      <c r="AT818" s="171"/>
      <c r="AU818" s="171"/>
      <c r="AV818" s="171"/>
      <c r="AX818" s="172"/>
      <c r="AY818" s="172"/>
      <c r="AZ818" s="172"/>
      <c r="BA818" s="172"/>
      <c r="BB818" s="172"/>
    </row>
    <row r="819" ht="15.75" customHeight="1">
      <c r="A819" s="172"/>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c r="AA819" s="171"/>
      <c r="AB819" s="171"/>
      <c r="AC819" s="171"/>
      <c r="AD819" s="171"/>
      <c r="AE819" s="171"/>
      <c r="AF819" s="171"/>
      <c r="AG819" s="171"/>
      <c r="AH819" s="171"/>
      <c r="AI819" s="171"/>
      <c r="AJ819" s="171"/>
      <c r="AK819" s="171"/>
      <c r="AL819" s="171"/>
      <c r="AM819" s="171"/>
      <c r="AN819" s="171"/>
      <c r="AO819" s="171"/>
      <c r="AP819" s="171"/>
      <c r="AQ819" s="171"/>
      <c r="AR819" s="171"/>
      <c r="AS819" s="171"/>
      <c r="AT819" s="171"/>
      <c r="AU819" s="171"/>
      <c r="AV819" s="171"/>
      <c r="AX819" s="172"/>
      <c r="AY819" s="172"/>
      <c r="AZ819" s="172"/>
      <c r="BA819" s="172"/>
      <c r="BB819" s="172"/>
    </row>
    <row r="820" ht="15.75" customHeight="1">
      <c r="A820" s="172"/>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c r="AA820" s="171"/>
      <c r="AB820" s="171"/>
      <c r="AC820" s="171"/>
      <c r="AD820" s="171"/>
      <c r="AE820" s="171"/>
      <c r="AF820" s="171"/>
      <c r="AG820" s="171"/>
      <c r="AH820" s="171"/>
      <c r="AI820" s="171"/>
      <c r="AJ820" s="171"/>
      <c r="AK820" s="171"/>
      <c r="AL820" s="171"/>
      <c r="AM820" s="171"/>
      <c r="AN820" s="171"/>
      <c r="AO820" s="171"/>
      <c r="AP820" s="171"/>
      <c r="AQ820" s="171"/>
      <c r="AR820" s="171"/>
      <c r="AS820" s="171"/>
      <c r="AT820" s="171"/>
      <c r="AU820" s="171"/>
      <c r="AV820" s="171"/>
      <c r="AX820" s="172"/>
      <c r="AY820" s="172"/>
      <c r="AZ820" s="172"/>
      <c r="BA820" s="172"/>
      <c r="BB820" s="172"/>
    </row>
    <row r="821" ht="15.75" customHeight="1">
      <c r="A821" s="172"/>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c r="AA821" s="171"/>
      <c r="AB821" s="171"/>
      <c r="AC821" s="171"/>
      <c r="AD821" s="171"/>
      <c r="AE821" s="171"/>
      <c r="AF821" s="171"/>
      <c r="AG821" s="171"/>
      <c r="AH821" s="171"/>
      <c r="AI821" s="171"/>
      <c r="AJ821" s="171"/>
      <c r="AK821" s="171"/>
      <c r="AL821" s="171"/>
      <c r="AM821" s="171"/>
      <c r="AN821" s="171"/>
      <c r="AO821" s="171"/>
      <c r="AP821" s="171"/>
      <c r="AQ821" s="171"/>
      <c r="AR821" s="171"/>
      <c r="AS821" s="171"/>
      <c r="AT821" s="171"/>
      <c r="AU821" s="171"/>
      <c r="AV821" s="171"/>
      <c r="AX821" s="172"/>
      <c r="AY821" s="172"/>
      <c r="AZ821" s="172"/>
      <c r="BA821" s="172"/>
      <c r="BB821" s="172"/>
    </row>
    <row r="822" ht="15.75" customHeight="1">
      <c r="A822" s="172"/>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c r="AA822" s="171"/>
      <c r="AB822" s="171"/>
      <c r="AC822" s="171"/>
      <c r="AD822" s="171"/>
      <c r="AE822" s="171"/>
      <c r="AF822" s="171"/>
      <c r="AG822" s="171"/>
      <c r="AH822" s="171"/>
      <c r="AI822" s="171"/>
      <c r="AJ822" s="171"/>
      <c r="AK822" s="171"/>
      <c r="AL822" s="171"/>
      <c r="AM822" s="171"/>
      <c r="AN822" s="171"/>
      <c r="AO822" s="171"/>
      <c r="AP822" s="171"/>
      <c r="AQ822" s="171"/>
      <c r="AR822" s="171"/>
      <c r="AS822" s="171"/>
      <c r="AT822" s="171"/>
      <c r="AU822" s="171"/>
      <c r="AV822" s="171"/>
      <c r="AX822" s="172"/>
      <c r="AY822" s="172"/>
      <c r="AZ822" s="172"/>
      <c r="BA822" s="172"/>
      <c r="BB822" s="172"/>
    </row>
    <row r="823" ht="15.75" customHeight="1">
      <c r="A823" s="172"/>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c r="AA823" s="171"/>
      <c r="AB823" s="171"/>
      <c r="AC823" s="171"/>
      <c r="AD823" s="171"/>
      <c r="AE823" s="171"/>
      <c r="AF823" s="171"/>
      <c r="AG823" s="171"/>
      <c r="AH823" s="171"/>
      <c r="AI823" s="171"/>
      <c r="AJ823" s="171"/>
      <c r="AK823" s="171"/>
      <c r="AL823" s="171"/>
      <c r="AM823" s="171"/>
      <c r="AN823" s="171"/>
      <c r="AO823" s="171"/>
      <c r="AP823" s="171"/>
      <c r="AQ823" s="171"/>
      <c r="AR823" s="171"/>
      <c r="AS823" s="171"/>
      <c r="AT823" s="171"/>
      <c r="AU823" s="171"/>
      <c r="AV823" s="171"/>
      <c r="AX823" s="172"/>
      <c r="AY823" s="172"/>
      <c r="AZ823" s="172"/>
      <c r="BA823" s="172"/>
      <c r="BB823" s="172"/>
    </row>
    <row r="824" ht="15.75" customHeight="1">
      <c r="A824" s="172"/>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c r="AA824" s="171"/>
      <c r="AB824" s="171"/>
      <c r="AC824" s="171"/>
      <c r="AD824" s="171"/>
      <c r="AE824" s="171"/>
      <c r="AF824" s="171"/>
      <c r="AG824" s="171"/>
      <c r="AH824" s="171"/>
      <c r="AI824" s="171"/>
      <c r="AJ824" s="171"/>
      <c r="AK824" s="171"/>
      <c r="AL824" s="171"/>
      <c r="AM824" s="171"/>
      <c r="AN824" s="171"/>
      <c r="AO824" s="171"/>
      <c r="AP824" s="171"/>
      <c r="AQ824" s="171"/>
      <c r="AR824" s="171"/>
      <c r="AS824" s="171"/>
      <c r="AT824" s="171"/>
      <c r="AU824" s="171"/>
      <c r="AV824" s="171"/>
      <c r="AX824" s="172"/>
      <c r="AY824" s="172"/>
      <c r="AZ824" s="172"/>
      <c r="BA824" s="172"/>
      <c r="BB824" s="172"/>
    </row>
    <row r="825" ht="15.75" customHeight="1">
      <c r="A825" s="172"/>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c r="AA825" s="171"/>
      <c r="AB825" s="171"/>
      <c r="AC825" s="171"/>
      <c r="AD825" s="171"/>
      <c r="AE825" s="171"/>
      <c r="AF825" s="171"/>
      <c r="AG825" s="171"/>
      <c r="AH825" s="171"/>
      <c r="AI825" s="171"/>
      <c r="AJ825" s="171"/>
      <c r="AK825" s="171"/>
      <c r="AL825" s="171"/>
      <c r="AM825" s="171"/>
      <c r="AN825" s="171"/>
      <c r="AO825" s="171"/>
      <c r="AP825" s="171"/>
      <c r="AQ825" s="171"/>
      <c r="AR825" s="171"/>
      <c r="AS825" s="171"/>
      <c r="AT825" s="171"/>
      <c r="AU825" s="171"/>
      <c r="AV825" s="171"/>
      <c r="AX825" s="172"/>
      <c r="AY825" s="172"/>
      <c r="AZ825" s="172"/>
      <c r="BA825" s="172"/>
      <c r="BB825" s="172"/>
    </row>
    <row r="826" ht="15.75" customHeight="1">
      <c r="A826" s="172"/>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c r="AA826" s="171"/>
      <c r="AB826" s="171"/>
      <c r="AC826" s="171"/>
      <c r="AD826" s="171"/>
      <c r="AE826" s="171"/>
      <c r="AF826" s="171"/>
      <c r="AG826" s="171"/>
      <c r="AH826" s="171"/>
      <c r="AI826" s="171"/>
      <c r="AJ826" s="171"/>
      <c r="AK826" s="171"/>
      <c r="AL826" s="171"/>
      <c r="AM826" s="171"/>
      <c r="AN826" s="171"/>
      <c r="AO826" s="171"/>
      <c r="AP826" s="171"/>
      <c r="AQ826" s="171"/>
      <c r="AR826" s="171"/>
      <c r="AS826" s="171"/>
      <c r="AT826" s="171"/>
      <c r="AU826" s="171"/>
      <c r="AV826" s="171"/>
      <c r="AX826" s="172"/>
      <c r="AY826" s="172"/>
      <c r="AZ826" s="172"/>
      <c r="BA826" s="172"/>
      <c r="BB826" s="172"/>
    </row>
    <row r="827" ht="15.75" customHeight="1">
      <c r="A827" s="172"/>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c r="AA827" s="171"/>
      <c r="AB827" s="171"/>
      <c r="AC827" s="171"/>
      <c r="AD827" s="171"/>
      <c r="AE827" s="171"/>
      <c r="AF827" s="171"/>
      <c r="AG827" s="171"/>
      <c r="AH827" s="171"/>
      <c r="AI827" s="171"/>
      <c r="AJ827" s="171"/>
      <c r="AK827" s="171"/>
      <c r="AL827" s="171"/>
      <c r="AM827" s="171"/>
      <c r="AN827" s="171"/>
      <c r="AO827" s="171"/>
      <c r="AP827" s="171"/>
      <c r="AQ827" s="171"/>
      <c r="AR827" s="171"/>
      <c r="AS827" s="171"/>
      <c r="AT827" s="171"/>
      <c r="AU827" s="171"/>
      <c r="AV827" s="171"/>
      <c r="AX827" s="172"/>
      <c r="AY827" s="172"/>
      <c r="AZ827" s="172"/>
      <c r="BA827" s="172"/>
      <c r="BB827" s="172"/>
    </row>
    <row r="828" ht="15.75" customHeight="1">
      <c r="A828" s="172"/>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c r="AA828" s="171"/>
      <c r="AB828" s="171"/>
      <c r="AC828" s="171"/>
      <c r="AD828" s="171"/>
      <c r="AE828" s="171"/>
      <c r="AF828" s="171"/>
      <c r="AG828" s="171"/>
      <c r="AH828" s="171"/>
      <c r="AI828" s="171"/>
      <c r="AJ828" s="171"/>
      <c r="AK828" s="171"/>
      <c r="AL828" s="171"/>
      <c r="AM828" s="171"/>
      <c r="AN828" s="171"/>
      <c r="AO828" s="171"/>
      <c r="AP828" s="171"/>
      <c r="AQ828" s="171"/>
      <c r="AR828" s="171"/>
      <c r="AS828" s="171"/>
      <c r="AT828" s="171"/>
      <c r="AU828" s="171"/>
      <c r="AV828" s="171"/>
      <c r="AX828" s="172"/>
      <c r="AY828" s="172"/>
      <c r="AZ828" s="172"/>
      <c r="BA828" s="172"/>
      <c r="BB828" s="172"/>
    </row>
    <row r="829" ht="15.75" customHeight="1">
      <c r="A829" s="172"/>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c r="AA829" s="171"/>
      <c r="AB829" s="171"/>
      <c r="AC829" s="171"/>
      <c r="AD829" s="171"/>
      <c r="AE829" s="171"/>
      <c r="AF829" s="171"/>
      <c r="AG829" s="171"/>
      <c r="AH829" s="171"/>
      <c r="AI829" s="171"/>
      <c r="AJ829" s="171"/>
      <c r="AK829" s="171"/>
      <c r="AL829" s="171"/>
      <c r="AM829" s="171"/>
      <c r="AN829" s="171"/>
      <c r="AO829" s="171"/>
      <c r="AP829" s="171"/>
      <c r="AQ829" s="171"/>
      <c r="AR829" s="171"/>
      <c r="AS829" s="171"/>
      <c r="AT829" s="171"/>
      <c r="AU829" s="171"/>
      <c r="AV829" s="171"/>
      <c r="AX829" s="172"/>
      <c r="AY829" s="172"/>
      <c r="AZ829" s="172"/>
      <c r="BA829" s="172"/>
      <c r="BB829" s="172"/>
    </row>
    <row r="830" ht="15.75" customHeight="1">
      <c r="A830" s="172"/>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c r="AA830" s="171"/>
      <c r="AB830" s="171"/>
      <c r="AC830" s="171"/>
      <c r="AD830" s="171"/>
      <c r="AE830" s="171"/>
      <c r="AF830" s="171"/>
      <c r="AG830" s="171"/>
      <c r="AH830" s="171"/>
      <c r="AI830" s="171"/>
      <c r="AJ830" s="171"/>
      <c r="AK830" s="171"/>
      <c r="AL830" s="171"/>
      <c r="AM830" s="171"/>
      <c r="AN830" s="171"/>
      <c r="AO830" s="171"/>
      <c r="AP830" s="171"/>
      <c r="AQ830" s="171"/>
      <c r="AR830" s="171"/>
      <c r="AS830" s="171"/>
      <c r="AT830" s="171"/>
      <c r="AU830" s="171"/>
      <c r="AV830" s="171"/>
      <c r="AX830" s="172"/>
      <c r="AY830" s="172"/>
      <c r="AZ830" s="172"/>
      <c r="BA830" s="172"/>
      <c r="BB830" s="172"/>
    </row>
    <row r="831" ht="15.75" customHeight="1">
      <c r="A831" s="172"/>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c r="AA831" s="171"/>
      <c r="AB831" s="171"/>
      <c r="AC831" s="171"/>
      <c r="AD831" s="171"/>
      <c r="AE831" s="171"/>
      <c r="AF831" s="171"/>
      <c r="AG831" s="171"/>
      <c r="AH831" s="171"/>
      <c r="AI831" s="171"/>
      <c r="AJ831" s="171"/>
      <c r="AK831" s="171"/>
      <c r="AL831" s="171"/>
      <c r="AM831" s="171"/>
      <c r="AN831" s="171"/>
      <c r="AO831" s="171"/>
      <c r="AP831" s="171"/>
      <c r="AQ831" s="171"/>
      <c r="AR831" s="171"/>
      <c r="AS831" s="171"/>
      <c r="AT831" s="171"/>
      <c r="AU831" s="171"/>
      <c r="AV831" s="171"/>
      <c r="AX831" s="172"/>
      <c r="AY831" s="172"/>
      <c r="AZ831" s="172"/>
      <c r="BA831" s="172"/>
      <c r="BB831" s="172"/>
    </row>
    <row r="832" ht="15.75" customHeight="1">
      <c r="A832" s="172"/>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c r="AA832" s="171"/>
      <c r="AB832" s="171"/>
      <c r="AC832" s="171"/>
      <c r="AD832" s="171"/>
      <c r="AE832" s="171"/>
      <c r="AF832" s="171"/>
      <c r="AG832" s="171"/>
      <c r="AH832" s="171"/>
      <c r="AI832" s="171"/>
      <c r="AJ832" s="171"/>
      <c r="AK832" s="171"/>
      <c r="AL832" s="171"/>
      <c r="AM832" s="171"/>
      <c r="AN832" s="171"/>
      <c r="AO832" s="171"/>
      <c r="AP832" s="171"/>
      <c r="AQ832" s="171"/>
      <c r="AR832" s="171"/>
      <c r="AS832" s="171"/>
      <c r="AT832" s="171"/>
      <c r="AU832" s="171"/>
      <c r="AV832" s="171"/>
      <c r="AX832" s="172"/>
      <c r="AY832" s="172"/>
      <c r="AZ832" s="172"/>
      <c r="BA832" s="172"/>
      <c r="BB832" s="172"/>
    </row>
    <row r="833" ht="15.75" customHeight="1">
      <c r="A833" s="172"/>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c r="AA833" s="171"/>
      <c r="AB833" s="171"/>
      <c r="AC833" s="171"/>
      <c r="AD833" s="171"/>
      <c r="AE833" s="171"/>
      <c r="AF833" s="171"/>
      <c r="AG833" s="171"/>
      <c r="AH833" s="171"/>
      <c r="AI833" s="171"/>
      <c r="AJ833" s="171"/>
      <c r="AK833" s="171"/>
      <c r="AL833" s="171"/>
      <c r="AM833" s="171"/>
      <c r="AN833" s="171"/>
      <c r="AO833" s="171"/>
      <c r="AP833" s="171"/>
      <c r="AQ833" s="171"/>
      <c r="AR833" s="171"/>
      <c r="AS833" s="171"/>
      <c r="AT833" s="171"/>
      <c r="AU833" s="171"/>
      <c r="AV833" s="171"/>
      <c r="AX833" s="172"/>
      <c r="AY833" s="172"/>
      <c r="AZ833" s="172"/>
      <c r="BA833" s="172"/>
      <c r="BB833" s="172"/>
    </row>
    <row r="834" ht="15.75" customHeight="1">
      <c r="A834" s="172"/>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c r="AA834" s="171"/>
      <c r="AB834" s="171"/>
      <c r="AC834" s="171"/>
      <c r="AD834" s="171"/>
      <c r="AE834" s="171"/>
      <c r="AF834" s="171"/>
      <c r="AG834" s="171"/>
      <c r="AH834" s="171"/>
      <c r="AI834" s="171"/>
      <c r="AJ834" s="171"/>
      <c r="AK834" s="171"/>
      <c r="AL834" s="171"/>
      <c r="AM834" s="171"/>
      <c r="AN834" s="171"/>
      <c r="AO834" s="171"/>
      <c r="AP834" s="171"/>
      <c r="AQ834" s="171"/>
      <c r="AR834" s="171"/>
      <c r="AS834" s="171"/>
      <c r="AT834" s="171"/>
      <c r="AU834" s="171"/>
      <c r="AV834" s="171"/>
      <c r="AX834" s="172"/>
      <c r="AY834" s="172"/>
      <c r="AZ834" s="172"/>
      <c r="BA834" s="172"/>
      <c r="BB834" s="172"/>
    </row>
    <row r="835" ht="15.75" customHeight="1">
      <c r="A835" s="172"/>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c r="AA835" s="171"/>
      <c r="AB835" s="171"/>
      <c r="AC835" s="171"/>
      <c r="AD835" s="171"/>
      <c r="AE835" s="171"/>
      <c r="AF835" s="171"/>
      <c r="AG835" s="171"/>
      <c r="AH835" s="171"/>
      <c r="AI835" s="171"/>
      <c r="AJ835" s="171"/>
      <c r="AK835" s="171"/>
      <c r="AL835" s="171"/>
      <c r="AM835" s="171"/>
      <c r="AN835" s="171"/>
      <c r="AO835" s="171"/>
      <c r="AP835" s="171"/>
      <c r="AQ835" s="171"/>
      <c r="AR835" s="171"/>
      <c r="AS835" s="171"/>
      <c r="AT835" s="171"/>
      <c r="AU835" s="171"/>
      <c r="AV835" s="171"/>
      <c r="AX835" s="172"/>
      <c r="AY835" s="172"/>
      <c r="AZ835" s="172"/>
      <c r="BA835" s="172"/>
      <c r="BB835" s="172"/>
    </row>
    <row r="836" ht="15.75" customHeight="1">
      <c r="A836" s="172"/>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c r="AA836" s="171"/>
      <c r="AB836" s="171"/>
      <c r="AC836" s="171"/>
      <c r="AD836" s="171"/>
      <c r="AE836" s="171"/>
      <c r="AF836" s="171"/>
      <c r="AG836" s="171"/>
      <c r="AH836" s="171"/>
      <c r="AI836" s="171"/>
      <c r="AJ836" s="171"/>
      <c r="AK836" s="171"/>
      <c r="AL836" s="171"/>
      <c r="AM836" s="171"/>
      <c r="AN836" s="171"/>
      <c r="AO836" s="171"/>
      <c r="AP836" s="171"/>
      <c r="AQ836" s="171"/>
      <c r="AR836" s="171"/>
      <c r="AS836" s="171"/>
      <c r="AT836" s="171"/>
      <c r="AU836" s="171"/>
      <c r="AV836" s="171"/>
      <c r="AX836" s="172"/>
      <c r="AY836" s="172"/>
      <c r="AZ836" s="172"/>
      <c r="BA836" s="172"/>
      <c r="BB836" s="172"/>
    </row>
    <row r="837" ht="15.75" customHeight="1">
      <c r="A837" s="172"/>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c r="AA837" s="171"/>
      <c r="AB837" s="171"/>
      <c r="AC837" s="171"/>
      <c r="AD837" s="171"/>
      <c r="AE837" s="171"/>
      <c r="AF837" s="171"/>
      <c r="AG837" s="171"/>
      <c r="AH837" s="171"/>
      <c r="AI837" s="171"/>
      <c r="AJ837" s="171"/>
      <c r="AK837" s="171"/>
      <c r="AL837" s="171"/>
      <c r="AM837" s="171"/>
      <c r="AN837" s="171"/>
      <c r="AO837" s="171"/>
      <c r="AP837" s="171"/>
      <c r="AQ837" s="171"/>
      <c r="AR837" s="171"/>
      <c r="AS837" s="171"/>
      <c r="AT837" s="171"/>
      <c r="AU837" s="171"/>
      <c r="AV837" s="171"/>
      <c r="AX837" s="172"/>
      <c r="AY837" s="172"/>
      <c r="AZ837" s="172"/>
      <c r="BA837" s="172"/>
      <c r="BB837" s="172"/>
    </row>
    <row r="838" ht="15.75" customHeight="1">
      <c r="A838" s="172"/>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c r="AA838" s="171"/>
      <c r="AB838" s="171"/>
      <c r="AC838" s="171"/>
      <c r="AD838" s="171"/>
      <c r="AE838" s="171"/>
      <c r="AF838" s="171"/>
      <c r="AG838" s="171"/>
      <c r="AH838" s="171"/>
      <c r="AI838" s="171"/>
      <c r="AJ838" s="171"/>
      <c r="AK838" s="171"/>
      <c r="AL838" s="171"/>
      <c r="AM838" s="171"/>
      <c r="AN838" s="171"/>
      <c r="AO838" s="171"/>
      <c r="AP838" s="171"/>
      <c r="AQ838" s="171"/>
      <c r="AR838" s="171"/>
      <c r="AS838" s="171"/>
      <c r="AT838" s="171"/>
      <c r="AU838" s="171"/>
      <c r="AV838" s="171"/>
      <c r="AX838" s="172"/>
      <c r="AY838" s="172"/>
      <c r="AZ838" s="172"/>
      <c r="BA838" s="172"/>
      <c r="BB838" s="172"/>
    </row>
    <row r="839" ht="15.75" customHeight="1">
      <c r="A839" s="172"/>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c r="AA839" s="171"/>
      <c r="AB839" s="171"/>
      <c r="AC839" s="171"/>
      <c r="AD839" s="171"/>
      <c r="AE839" s="171"/>
      <c r="AF839" s="171"/>
      <c r="AG839" s="171"/>
      <c r="AH839" s="171"/>
      <c r="AI839" s="171"/>
      <c r="AJ839" s="171"/>
      <c r="AK839" s="171"/>
      <c r="AL839" s="171"/>
      <c r="AM839" s="171"/>
      <c r="AN839" s="171"/>
      <c r="AO839" s="171"/>
      <c r="AP839" s="171"/>
      <c r="AQ839" s="171"/>
      <c r="AR839" s="171"/>
      <c r="AS839" s="171"/>
      <c r="AT839" s="171"/>
      <c r="AU839" s="171"/>
      <c r="AV839" s="171"/>
      <c r="AX839" s="172"/>
      <c r="AY839" s="172"/>
      <c r="AZ839" s="172"/>
      <c r="BA839" s="172"/>
      <c r="BB839" s="172"/>
    </row>
    <row r="840" ht="15.75" customHeight="1">
      <c r="A840" s="172"/>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c r="AA840" s="171"/>
      <c r="AB840" s="171"/>
      <c r="AC840" s="171"/>
      <c r="AD840" s="171"/>
      <c r="AE840" s="171"/>
      <c r="AF840" s="171"/>
      <c r="AG840" s="171"/>
      <c r="AH840" s="171"/>
      <c r="AI840" s="171"/>
      <c r="AJ840" s="171"/>
      <c r="AK840" s="171"/>
      <c r="AL840" s="171"/>
      <c r="AM840" s="171"/>
      <c r="AN840" s="171"/>
      <c r="AO840" s="171"/>
      <c r="AP840" s="171"/>
      <c r="AQ840" s="171"/>
      <c r="AR840" s="171"/>
      <c r="AS840" s="171"/>
      <c r="AT840" s="171"/>
      <c r="AU840" s="171"/>
      <c r="AV840" s="171"/>
      <c r="AX840" s="172"/>
      <c r="AY840" s="172"/>
      <c r="AZ840" s="172"/>
      <c r="BA840" s="172"/>
      <c r="BB840" s="172"/>
    </row>
    <row r="841" ht="15.75" customHeight="1">
      <c r="A841" s="172"/>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c r="AA841" s="171"/>
      <c r="AB841" s="171"/>
      <c r="AC841" s="171"/>
      <c r="AD841" s="171"/>
      <c r="AE841" s="171"/>
      <c r="AF841" s="171"/>
      <c r="AG841" s="171"/>
      <c r="AH841" s="171"/>
      <c r="AI841" s="171"/>
      <c r="AJ841" s="171"/>
      <c r="AK841" s="171"/>
      <c r="AL841" s="171"/>
      <c r="AM841" s="171"/>
      <c r="AN841" s="171"/>
      <c r="AO841" s="171"/>
      <c r="AP841" s="171"/>
      <c r="AQ841" s="171"/>
      <c r="AR841" s="171"/>
      <c r="AS841" s="171"/>
      <c r="AT841" s="171"/>
      <c r="AU841" s="171"/>
      <c r="AV841" s="171"/>
      <c r="AX841" s="172"/>
      <c r="AY841" s="172"/>
      <c r="AZ841" s="172"/>
      <c r="BA841" s="172"/>
      <c r="BB841" s="172"/>
    </row>
    <row r="842" ht="15.75" customHeight="1">
      <c r="A842" s="172"/>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c r="AA842" s="171"/>
      <c r="AB842" s="171"/>
      <c r="AC842" s="171"/>
      <c r="AD842" s="171"/>
      <c r="AE842" s="171"/>
      <c r="AF842" s="171"/>
      <c r="AG842" s="171"/>
      <c r="AH842" s="171"/>
      <c r="AI842" s="171"/>
      <c r="AJ842" s="171"/>
      <c r="AK842" s="171"/>
      <c r="AL842" s="171"/>
      <c r="AM842" s="171"/>
      <c r="AN842" s="171"/>
      <c r="AO842" s="171"/>
      <c r="AP842" s="171"/>
      <c r="AQ842" s="171"/>
      <c r="AR842" s="171"/>
      <c r="AS842" s="171"/>
      <c r="AT842" s="171"/>
      <c r="AU842" s="171"/>
      <c r="AV842" s="171"/>
      <c r="AX842" s="172"/>
      <c r="AY842" s="172"/>
      <c r="AZ842" s="172"/>
      <c r="BA842" s="172"/>
      <c r="BB842" s="172"/>
    </row>
    <row r="843" ht="15.75" customHeight="1">
      <c r="A843" s="172"/>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c r="AA843" s="171"/>
      <c r="AB843" s="171"/>
      <c r="AC843" s="171"/>
      <c r="AD843" s="171"/>
      <c r="AE843" s="171"/>
      <c r="AF843" s="171"/>
      <c r="AG843" s="171"/>
      <c r="AH843" s="171"/>
      <c r="AI843" s="171"/>
      <c r="AJ843" s="171"/>
      <c r="AK843" s="171"/>
      <c r="AL843" s="171"/>
      <c r="AM843" s="171"/>
      <c r="AN843" s="171"/>
      <c r="AO843" s="171"/>
      <c r="AP843" s="171"/>
      <c r="AQ843" s="171"/>
      <c r="AR843" s="171"/>
      <c r="AS843" s="171"/>
      <c r="AT843" s="171"/>
      <c r="AU843" s="171"/>
      <c r="AV843" s="171"/>
      <c r="AX843" s="172"/>
      <c r="AY843" s="172"/>
      <c r="AZ843" s="172"/>
      <c r="BA843" s="172"/>
      <c r="BB843" s="172"/>
    </row>
    <row r="844" ht="15.75" customHeight="1">
      <c r="A844" s="172"/>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c r="AA844" s="171"/>
      <c r="AB844" s="171"/>
      <c r="AC844" s="171"/>
      <c r="AD844" s="171"/>
      <c r="AE844" s="171"/>
      <c r="AF844" s="171"/>
      <c r="AG844" s="171"/>
      <c r="AH844" s="171"/>
      <c r="AI844" s="171"/>
      <c r="AJ844" s="171"/>
      <c r="AK844" s="171"/>
      <c r="AL844" s="171"/>
      <c r="AM844" s="171"/>
      <c r="AN844" s="171"/>
      <c r="AO844" s="171"/>
      <c r="AP844" s="171"/>
      <c r="AQ844" s="171"/>
      <c r="AR844" s="171"/>
      <c r="AS844" s="171"/>
      <c r="AT844" s="171"/>
      <c r="AU844" s="171"/>
      <c r="AV844" s="171"/>
      <c r="AX844" s="172"/>
      <c r="AY844" s="172"/>
      <c r="AZ844" s="172"/>
      <c r="BA844" s="172"/>
      <c r="BB844" s="172"/>
    </row>
    <row r="845" ht="15.75" customHeight="1">
      <c r="A845" s="172"/>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c r="AA845" s="171"/>
      <c r="AB845" s="171"/>
      <c r="AC845" s="171"/>
      <c r="AD845" s="171"/>
      <c r="AE845" s="171"/>
      <c r="AF845" s="171"/>
      <c r="AG845" s="171"/>
      <c r="AH845" s="171"/>
      <c r="AI845" s="171"/>
      <c r="AJ845" s="171"/>
      <c r="AK845" s="171"/>
      <c r="AL845" s="171"/>
      <c r="AM845" s="171"/>
      <c r="AN845" s="171"/>
      <c r="AO845" s="171"/>
      <c r="AP845" s="171"/>
      <c r="AQ845" s="171"/>
      <c r="AR845" s="171"/>
      <c r="AS845" s="171"/>
      <c r="AT845" s="171"/>
      <c r="AU845" s="171"/>
      <c r="AV845" s="171"/>
      <c r="AX845" s="172"/>
      <c r="AY845" s="172"/>
      <c r="AZ845" s="172"/>
      <c r="BA845" s="172"/>
      <c r="BB845" s="172"/>
    </row>
    <row r="846" ht="15.75" customHeight="1">
      <c r="A846" s="172"/>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c r="AA846" s="171"/>
      <c r="AB846" s="171"/>
      <c r="AC846" s="171"/>
      <c r="AD846" s="171"/>
      <c r="AE846" s="171"/>
      <c r="AF846" s="171"/>
      <c r="AG846" s="171"/>
      <c r="AH846" s="171"/>
      <c r="AI846" s="171"/>
      <c r="AJ846" s="171"/>
      <c r="AK846" s="171"/>
      <c r="AL846" s="171"/>
      <c r="AM846" s="171"/>
      <c r="AN846" s="171"/>
      <c r="AO846" s="171"/>
      <c r="AP846" s="171"/>
      <c r="AQ846" s="171"/>
      <c r="AR846" s="171"/>
      <c r="AS846" s="171"/>
      <c r="AT846" s="171"/>
      <c r="AU846" s="171"/>
      <c r="AV846" s="171"/>
      <c r="AX846" s="172"/>
      <c r="AY846" s="172"/>
      <c r="AZ846" s="172"/>
      <c r="BA846" s="172"/>
      <c r="BB846" s="172"/>
    </row>
    <row r="847" ht="15.75" customHeight="1">
      <c r="A847" s="172"/>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c r="AA847" s="171"/>
      <c r="AB847" s="171"/>
      <c r="AC847" s="171"/>
      <c r="AD847" s="171"/>
      <c r="AE847" s="171"/>
      <c r="AF847" s="171"/>
      <c r="AG847" s="171"/>
      <c r="AH847" s="171"/>
      <c r="AI847" s="171"/>
      <c r="AJ847" s="171"/>
      <c r="AK847" s="171"/>
      <c r="AL847" s="171"/>
      <c r="AM847" s="171"/>
      <c r="AN847" s="171"/>
      <c r="AO847" s="171"/>
      <c r="AP847" s="171"/>
      <c r="AQ847" s="171"/>
      <c r="AR847" s="171"/>
      <c r="AS847" s="171"/>
      <c r="AT847" s="171"/>
      <c r="AU847" s="171"/>
      <c r="AV847" s="171"/>
      <c r="AX847" s="172"/>
      <c r="AY847" s="172"/>
      <c r="AZ847" s="172"/>
      <c r="BA847" s="172"/>
      <c r="BB847" s="172"/>
    </row>
    <row r="848" ht="15.75" customHeight="1">
      <c r="A848" s="172"/>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c r="AA848" s="171"/>
      <c r="AB848" s="171"/>
      <c r="AC848" s="171"/>
      <c r="AD848" s="171"/>
      <c r="AE848" s="171"/>
      <c r="AF848" s="171"/>
      <c r="AG848" s="171"/>
      <c r="AH848" s="171"/>
      <c r="AI848" s="171"/>
      <c r="AJ848" s="171"/>
      <c r="AK848" s="171"/>
      <c r="AL848" s="171"/>
      <c r="AM848" s="171"/>
      <c r="AN848" s="171"/>
      <c r="AO848" s="171"/>
      <c r="AP848" s="171"/>
      <c r="AQ848" s="171"/>
      <c r="AR848" s="171"/>
      <c r="AS848" s="171"/>
      <c r="AT848" s="171"/>
      <c r="AU848" s="171"/>
      <c r="AV848" s="171"/>
      <c r="AX848" s="172"/>
      <c r="AY848" s="172"/>
      <c r="AZ848" s="172"/>
      <c r="BA848" s="172"/>
      <c r="BB848" s="172"/>
    </row>
    <row r="849" ht="15.75" customHeight="1">
      <c r="A849" s="172"/>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c r="AA849" s="171"/>
      <c r="AB849" s="171"/>
      <c r="AC849" s="171"/>
      <c r="AD849" s="171"/>
      <c r="AE849" s="171"/>
      <c r="AF849" s="171"/>
      <c r="AG849" s="171"/>
      <c r="AH849" s="171"/>
      <c r="AI849" s="171"/>
      <c r="AJ849" s="171"/>
      <c r="AK849" s="171"/>
      <c r="AL849" s="171"/>
      <c r="AM849" s="171"/>
      <c r="AN849" s="171"/>
      <c r="AO849" s="171"/>
      <c r="AP849" s="171"/>
      <c r="AQ849" s="171"/>
      <c r="AR849" s="171"/>
      <c r="AS849" s="171"/>
      <c r="AT849" s="171"/>
      <c r="AU849" s="171"/>
      <c r="AV849" s="171"/>
      <c r="AX849" s="172"/>
      <c r="AY849" s="172"/>
      <c r="AZ849" s="172"/>
      <c r="BA849" s="172"/>
      <c r="BB849" s="172"/>
    </row>
    <row r="850" ht="15.75" customHeight="1">
      <c r="A850" s="172"/>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c r="AA850" s="171"/>
      <c r="AB850" s="171"/>
      <c r="AC850" s="171"/>
      <c r="AD850" s="171"/>
      <c r="AE850" s="171"/>
      <c r="AF850" s="171"/>
      <c r="AG850" s="171"/>
      <c r="AH850" s="171"/>
      <c r="AI850" s="171"/>
      <c r="AJ850" s="171"/>
      <c r="AK850" s="171"/>
      <c r="AL850" s="171"/>
      <c r="AM850" s="171"/>
      <c r="AN850" s="171"/>
      <c r="AO850" s="171"/>
      <c r="AP850" s="171"/>
      <c r="AQ850" s="171"/>
      <c r="AR850" s="171"/>
      <c r="AS850" s="171"/>
      <c r="AT850" s="171"/>
      <c r="AU850" s="171"/>
      <c r="AV850" s="171"/>
      <c r="AX850" s="172"/>
      <c r="AY850" s="172"/>
      <c r="AZ850" s="172"/>
      <c r="BA850" s="172"/>
      <c r="BB850" s="172"/>
    </row>
    <row r="851" ht="15.75" customHeight="1">
      <c r="A851" s="172"/>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c r="AA851" s="171"/>
      <c r="AB851" s="171"/>
      <c r="AC851" s="171"/>
      <c r="AD851" s="171"/>
      <c r="AE851" s="171"/>
      <c r="AF851" s="171"/>
      <c r="AG851" s="171"/>
      <c r="AH851" s="171"/>
      <c r="AI851" s="171"/>
      <c r="AJ851" s="171"/>
      <c r="AK851" s="171"/>
      <c r="AL851" s="171"/>
      <c r="AM851" s="171"/>
      <c r="AN851" s="171"/>
      <c r="AO851" s="171"/>
      <c r="AP851" s="171"/>
      <c r="AQ851" s="171"/>
      <c r="AR851" s="171"/>
      <c r="AS851" s="171"/>
      <c r="AT851" s="171"/>
      <c r="AU851" s="171"/>
      <c r="AV851" s="171"/>
      <c r="AX851" s="172"/>
      <c r="AY851" s="172"/>
      <c r="AZ851" s="172"/>
      <c r="BA851" s="172"/>
      <c r="BB851" s="172"/>
    </row>
    <row r="852" ht="15.75" customHeight="1">
      <c r="A852" s="172"/>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c r="AA852" s="171"/>
      <c r="AB852" s="171"/>
      <c r="AC852" s="171"/>
      <c r="AD852" s="171"/>
      <c r="AE852" s="171"/>
      <c r="AF852" s="171"/>
      <c r="AG852" s="171"/>
      <c r="AH852" s="171"/>
      <c r="AI852" s="171"/>
      <c r="AJ852" s="171"/>
      <c r="AK852" s="171"/>
      <c r="AL852" s="171"/>
      <c r="AM852" s="171"/>
      <c r="AN852" s="171"/>
      <c r="AO852" s="171"/>
      <c r="AP852" s="171"/>
      <c r="AQ852" s="171"/>
      <c r="AR852" s="171"/>
      <c r="AS852" s="171"/>
      <c r="AT852" s="171"/>
      <c r="AU852" s="171"/>
      <c r="AV852" s="171"/>
      <c r="AX852" s="172"/>
      <c r="AY852" s="172"/>
      <c r="AZ852" s="172"/>
      <c r="BA852" s="172"/>
      <c r="BB852" s="172"/>
    </row>
    <row r="853" ht="15.75" customHeight="1">
      <c r="A853" s="172"/>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c r="AA853" s="171"/>
      <c r="AB853" s="171"/>
      <c r="AC853" s="171"/>
      <c r="AD853" s="171"/>
      <c r="AE853" s="171"/>
      <c r="AF853" s="171"/>
      <c r="AG853" s="171"/>
      <c r="AH853" s="171"/>
      <c r="AI853" s="171"/>
      <c r="AJ853" s="171"/>
      <c r="AK853" s="171"/>
      <c r="AL853" s="171"/>
      <c r="AM853" s="171"/>
      <c r="AN853" s="171"/>
      <c r="AO853" s="171"/>
      <c r="AP853" s="171"/>
      <c r="AQ853" s="171"/>
      <c r="AR853" s="171"/>
      <c r="AS853" s="171"/>
      <c r="AT853" s="171"/>
      <c r="AU853" s="171"/>
      <c r="AV853" s="171"/>
      <c r="AX853" s="172"/>
      <c r="AY853" s="172"/>
      <c r="AZ853" s="172"/>
      <c r="BA853" s="172"/>
      <c r="BB853" s="172"/>
    </row>
    <row r="854" ht="15.75" customHeight="1">
      <c r="A854" s="172"/>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c r="AA854" s="171"/>
      <c r="AB854" s="171"/>
      <c r="AC854" s="171"/>
      <c r="AD854" s="171"/>
      <c r="AE854" s="171"/>
      <c r="AF854" s="171"/>
      <c r="AG854" s="171"/>
      <c r="AH854" s="171"/>
      <c r="AI854" s="171"/>
      <c r="AJ854" s="171"/>
      <c r="AK854" s="171"/>
      <c r="AL854" s="171"/>
      <c r="AM854" s="171"/>
      <c r="AN854" s="171"/>
      <c r="AO854" s="171"/>
      <c r="AP854" s="171"/>
      <c r="AQ854" s="171"/>
      <c r="AR854" s="171"/>
      <c r="AS854" s="171"/>
      <c r="AT854" s="171"/>
      <c r="AU854" s="171"/>
      <c r="AV854" s="171"/>
      <c r="AX854" s="172"/>
      <c r="AY854" s="172"/>
      <c r="AZ854" s="172"/>
      <c r="BA854" s="172"/>
      <c r="BB854" s="172"/>
    </row>
    <row r="855" ht="15.75" customHeight="1">
      <c r="A855" s="172"/>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c r="AA855" s="171"/>
      <c r="AB855" s="171"/>
      <c r="AC855" s="171"/>
      <c r="AD855" s="171"/>
      <c r="AE855" s="171"/>
      <c r="AF855" s="171"/>
      <c r="AG855" s="171"/>
      <c r="AH855" s="171"/>
      <c r="AI855" s="171"/>
      <c r="AJ855" s="171"/>
      <c r="AK855" s="171"/>
      <c r="AL855" s="171"/>
      <c r="AM855" s="171"/>
      <c r="AN855" s="171"/>
      <c r="AO855" s="171"/>
      <c r="AP855" s="171"/>
      <c r="AQ855" s="171"/>
      <c r="AR855" s="171"/>
      <c r="AS855" s="171"/>
      <c r="AT855" s="171"/>
      <c r="AU855" s="171"/>
      <c r="AV855" s="171"/>
      <c r="AX855" s="172"/>
      <c r="AY855" s="172"/>
      <c r="AZ855" s="172"/>
      <c r="BA855" s="172"/>
      <c r="BB855" s="172"/>
    </row>
    <row r="856" ht="15.75" customHeight="1">
      <c r="A856" s="172"/>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c r="AA856" s="171"/>
      <c r="AB856" s="171"/>
      <c r="AC856" s="171"/>
      <c r="AD856" s="171"/>
      <c r="AE856" s="171"/>
      <c r="AF856" s="171"/>
      <c r="AG856" s="171"/>
      <c r="AH856" s="171"/>
      <c r="AI856" s="171"/>
      <c r="AJ856" s="171"/>
      <c r="AK856" s="171"/>
      <c r="AL856" s="171"/>
      <c r="AM856" s="171"/>
      <c r="AN856" s="171"/>
      <c r="AO856" s="171"/>
      <c r="AP856" s="171"/>
      <c r="AQ856" s="171"/>
      <c r="AR856" s="171"/>
      <c r="AS856" s="171"/>
      <c r="AT856" s="171"/>
      <c r="AU856" s="171"/>
      <c r="AV856" s="171"/>
      <c r="AX856" s="172"/>
      <c r="AY856" s="172"/>
      <c r="AZ856" s="172"/>
      <c r="BA856" s="172"/>
      <c r="BB856" s="172"/>
    </row>
    <row r="857" ht="15.75" customHeight="1">
      <c r="A857" s="172"/>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c r="AA857" s="171"/>
      <c r="AB857" s="171"/>
      <c r="AC857" s="171"/>
      <c r="AD857" s="171"/>
      <c r="AE857" s="171"/>
      <c r="AF857" s="171"/>
      <c r="AG857" s="171"/>
      <c r="AH857" s="171"/>
      <c r="AI857" s="171"/>
      <c r="AJ857" s="171"/>
      <c r="AK857" s="171"/>
      <c r="AL857" s="171"/>
      <c r="AM857" s="171"/>
      <c r="AN857" s="171"/>
      <c r="AO857" s="171"/>
      <c r="AP857" s="171"/>
      <c r="AQ857" s="171"/>
      <c r="AR857" s="171"/>
      <c r="AS857" s="171"/>
      <c r="AT857" s="171"/>
      <c r="AU857" s="171"/>
      <c r="AV857" s="171"/>
      <c r="AX857" s="172"/>
      <c r="AY857" s="172"/>
      <c r="AZ857" s="172"/>
      <c r="BA857" s="172"/>
      <c r="BB857" s="172"/>
    </row>
    <row r="858" ht="15.75" customHeight="1">
      <c r="A858" s="172"/>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c r="AA858" s="171"/>
      <c r="AB858" s="171"/>
      <c r="AC858" s="171"/>
      <c r="AD858" s="171"/>
      <c r="AE858" s="171"/>
      <c r="AF858" s="171"/>
      <c r="AG858" s="171"/>
      <c r="AH858" s="171"/>
      <c r="AI858" s="171"/>
      <c r="AJ858" s="171"/>
      <c r="AK858" s="171"/>
      <c r="AL858" s="171"/>
      <c r="AM858" s="171"/>
      <c r="AN858" s="171"/>
      <c r="AO858" s="171"/>
      <c r="AP858" s="171"/>
      <c r="AQ858" s="171"/>
      <c r="AR858" s="171"/>
      <c r="AS858" s="171"/>
      <c r="AT858" s="171"/>
      <c r="AU858" s="171"/>
      <c r="AV858" s="171"/>
      <c r="AX858" s="172"/>
      <c r="AY858" s="172"/>
      <c r="AZ858" s="172"/>
      <c r="BA858" s="172"/>
      <c r="BB858" s="172"/>
    </row>
    <row r="859" ht="15.75" customHeight="1">
      <c r="A859" s="172"/>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c r="AA859" s="171"/>
      <c r="AB859" s="171"/>
      <c r="AC859" s="171"/>
      <c r="AD859" s="171"/>
      <c r="AE859" s="171"/>
      <c r="AF859" s="171"/>
      <c r="AG859" s="171"/>
      <c r="AH859" s="171"/>
      <c r="AI859" s="171"/>
      <c r="AJ859" s="171"/>
      <c r="AK859" s="171"/>
      <c r="AL859" s="171"/>
      <c r="AM859" s="171"/>
      <c r="AN859" s="171"/>
      <c r="AO859" s="171"/>
      <c r="AP859" s="171"/>
      <c r="AQ859" s="171"/>
      <c r="AR859" s="171"/>
      <c r="AS859" s="171"/>
      <c r="AT859" s="171"/>
      <c r="AU859" s="171"/>
      <c r="AV859" s="171"/>
      <c r="AX859" s="172"/>
      <c r="AY859" s="172"/>
      <c r="AZ859" s="172"/>
      <c r="BA859" s="172"/>
      <c r="BB859" s="172"/>
    </row>
    <row r="860" ht="15.75" customHeight="1">
      <c r="A860" s="172"/>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c r="AA860" s="171"/>
      <c r="AB860" s="171"/>
      <c r="AC860" s="171"/>
      <c r="AD860" s="171"/>
      <c r="AE860" s="171"/>
      <c r="AF860" s="171"/>
      <c r="AG860" s="171"/>
      <c r="AH860" s="171"/>
      <c r="AI860" s="171"/>
      <c r="AJ860" s="171"/>
      <c r="AK860" s="171"/>
      <c r="AL860" s="171"/>
      <c r="AM860" s="171"/>
      <c r="AN860" s="171"/>
      <c r="AO860" s="171"/>
      <c r="AP860" s="171"/>
      <c r="AQ860" s="171"/>
      <c r="AR860" s="171"/>
      <c r="AS860" s="171"/>
      <c r="AT860" s="171"/>
      <c r="AU860" s="171"/>
      <c r="AV860" s="171"/>
      <c r="AX860" s="172"/>
      <c r="AY860" s="172"/>
      <c r="AZ860" s="172"/>
      <c r="BA860" s="172"/>
      <c r="BB860" s="172"/>
    </row>
    <row r="861" ht="15.75" customHeight="1">
      <c r="A861" s="172"/>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c r="AA861" s="171"/>
      <c r="AB861" s="171"/>
      <c r="AC861" s="171"/>
      <c r="AD861" s="171"/>
      <c r="AE861" s="171"/>
      <c r="AF861" s="171"/>
      <c r="AG861" s="171"/>
      <c r="AH861" s="171"/>
      <c r="AI861" s="171"/>
      <c r="AJ861" s="171"/>
      <c r="AK861" s="171"/>
      <c r="AL861" s="171"/>
      <c r="AM861" s="171"/>
      <c r="AN861" s="171"/>
      <c r="AO861" s="171"/>
      <c r="AP861" s="171"/>
      <c r="AQ861" s="171"/>
      <c r="AR861" s="171"/>
      <c r="AS861" s="171"/>
      <c r="AT861" s="171"/>
      <c r="AU861" s="171"/>
      <c r="AV861" s="171"/>
      <c r="AX861" s="172"/>
      <c r="AY861" s="172"/>
      <c r="AZ861" s="172"/>
      <c r="BA861" s="172"/>
      <c r="BB861" s="172"/>
    </row>
    <row r="862" ht="15.75" customHeight="1">
      <c r="A862" s="172"/>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c r="AA862" s="171"/>
      <c r="AB862" s="171"/>
      <c r="AC862" s="171"/>
      <c r="AD862" s="171"/>
      <c r="AE862" s="171"/>
      <c r="AF862" s="171"/>
      <c r="AG862" s="171"/>
      <c r="AH862" s="171"/>
      <c r="AI862" s="171"/>
      <c r="AJ862" s="171"/>
      <c r="AK862" s="171"/>
      <c r="AL862" s="171"/>
      <c r="AM862" s="171"/>
      <c r="AN862" s="171"/>
      <c r="AO862" s="171"/>
      <c r="AP862" s="171"/>
      <c r="AQ862" s="171"/>
      <c r="AR862" s="171"/>
      <c r="AS862" s="171"/>
      <c r="AT862" s="171"/>
      <c r="AU862" s="171"/>
      <c r="AV862" s="171"/>
      <c r="AX862" s="172"/>
      <c r="AY862" s="172"/>
      <c r="AZ862" s="172"/>
      <c r="BA862" s="172"/>
      <c r="BB862" s="172"/>
    </row>
    <row r="863" ht="15.75" customHeight="1">
      <c r="A863" s="172"/>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c r="AA863" s="171"/>
      <c r="AB863" s="171"/>
      <c r="AC863" s="171"/>
      <c r="AD863" s="171"/>
      <c r="AE863" s="171"/>
      <c r="AF863" s="171"/>
      <c r="AG863" s="171"/>
      <c r="AH863" s="171"/>
      <c r="AI863" s="171"/>
      <c r="AJ863" s="171"/>
      <c r="AK863" s="171"/>
      <c r="AL863" s="171"/>
      <c r="AM863" s="171"/>
      <c r="AN863" s="171"/>
      <c r="AO863" s="171"/>
      <c r="AP863" s="171"/>
      <c r="AQ863" s="171"/>
      <c r="AR863" s="171"/>
      <c r="AS863" s="171"/>
      <c r="AT863" s="171"/>
      <c r="AU863" s="171"/>
      <c r="AV863" s="171"/>
      <c r="AX863" s="172"/>
      <c r="AY863" s="172"/>
      <c r="AZ863" s="172"/>
      <c r="BA863" s="172"/>
      <c r="BB863" s="172"/>
    </row>
    <row r="864" ht="15.75" customHeight="1">
      <c r="A864" s="172"/>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c r="AA864" s="171"/>
      <c r="AB864" s="171"/>
      <c r="AC864" s="171"/>
      <c r="AD864" s="171"/>
      <c r="AE864" s="171"/>
      <c r="AF864" s="171"/>
      <c r="AG864" s="171"/>
      <c r="AH864" s="171"/>
      <c r="AI864" s="171"/>
      <c r="AJ864" s="171"/>
      <c r="AK864" s="171"/>
      <c r="AL864" s="171"/>
      <c r="AM864" s="171"/>
      <c r="AN864" s="171"/>
      <c r="AO864" s="171"/>
      <c r="AP864" s="171"/>
      <c r="AQ864" s="171"/>
      <c r="AR864" s="171"/>
      <c r="AS864" s="171"/>
      <c r="AT864" s="171"/>
      <c r="AU864" s="171"/>
      <c r="AV864" s="171"/>
      <c r="AX864" s="172"/>
      <c r="AY864" s="172"/>
      <c r="AZ864" s="172"/>
      <c r="BA864" s="172"/>
      <c r="BB864" s="172"/>
    </row>
    <row r="865" ht="15.75" customHeight="1">
      <c r="A865" s="172"/>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c r="AA865" s="171"/>
      <c r="AB865" s="171"/>
      <c r="AC865" s="171"/>
      <c r="AD865" s="171"/>
      <c r="AE865" s="171"/>
      <c r="AF865" s="171"/>
      <c r="AG865" s="171"/>
      <c r="AH865" s="171"/>
      <c r="AI865" s="171"/>
      <c r="AJ865" s="171"/>
      <c r="AK865" s="171"/>
      <c r="AL865" s="171"/>
      <c r="AM865" s="171"/>
      <c r="AN865" s="171"/>
      <c r="AO865" s="171"/>
      <c r="AP865" s="171"/>
      <c r="AQ865" s="171"/>
      <c r="AR865" s="171"/>
      <c r="AS865" s="171"/>
      <c r="AT865" s="171"/>
      <c r="AU865" s="171"/>
      <c r="AV865" s="171"/>
      <c r="AX865" s="172"/>
      <c r="AY865" s="172"/>
      <c r="AZ865" s="172"/>
      <c r="BA865" s="172"/>
      <c r="BB865" s="172"/>
    </row>
    <row r="866" ht="15.75" customHeight="1">
      <c r="A866" s="172"/>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c r="AA866" s="171"/>
      <c r="AB866" s="171"/>
      <c r="AC866" s="171"/>
      <c r="AD866" s="171"/>
      <c r="AE866" s="171"/>
      <c r="AF866" s="171"/>
      <c r="AG866" s="171"/>
      <c r="AH866" s="171"/>
      <c r="AI866" s="171"/>
      <c r="AJ866" s="171"/>
      <c r="AK866" s="171"/>
      <c r="AL866" s="171"/>
      <c r="AM866" s="171"/>
      <c r="AN866" s="171"/>
      <c r="AO866" s="171"/>
      <c r="AP866" s="171"/>
      <c r="AQ866" s="171"/>
      <c r="AR866" s="171"/>
      <c r="AS866" s="171"/>
      <c r="AT866" s="171"/>
      <c r="AU866" s="171"/>
      <c r="AV866" s="171"/>
      <c r="AX866" s="172"/>
      <c r="AY866" s="172"/>
      <c r="AZ866" s="172"/>
      <c r="BA866" s="172"/>
      <c r="BB866" s="172"/>
    </row>
    <row r="867" ht="15.75" customHeight="1">
      <c r="A867" s="172"/>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c r="AA867" s="171"/>
      <c r="AB867" s="171"/>
      <c r="AC867" s="171"/>
      <c r="AD867" s="171"/>
      <c r="AE867" s="171"/>
      <c r="AF867" s="171"/>
      <c r="AG867" s="171"/>
      <c r="AH867" s="171"/>
      <c r="AI867" s="171"/>
      <c r="AJ867" s="171"/>
      <c r="AK867" s="171"/>
      <c r="AL867" s="171"/>
      <c r="AM867" s="171"/>
      <c r="AN867" s="171"/>
      <c r="AO867" s="171"/>
      <c r="AP867" s="171"/>
      <c r="AQ867" s="171"/>
      <c r="AR867" s="171"/>
      <c r="AS867" s="171"/>
      <c r="AT867" s="171"/>
      <c r="AU867" s="171"/>
      <c r="AV867" s="171"/>
      <c r="AX867" s="172"/>
      <c r="AY867" s="172"/>
      <c r="AZ867" s="172"/>
      <c r="BA867" s="172"/>
      <c r="BB867" s="172"/>
    </row>
    <row r="868" ht="15.75" customHeight="1">
      <c r="A868" s="172"/>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c r="AA868" s="171"/>
      <c r="AB868" s="171"/>
      <c r="AC868" s="171"/>
      <c r="AD868" s="171"/>
      <c r="AE868" s="171"/>
      <c r="AF868" s="171"/>
      <c r="AG868" s="171"/>
      <c r="AH868" s="171"/>
      <c r="AI868" s="171"/>
      <c r="AJ868" s="171"/>
      <c r="AK868" s="171"/>
      <c r="AL868" s="171"/>
      <c r="AM868" s="171"/>
      <c r="AN868" s="171"/>
      <c r="AO868" s="171"/>
      <c r="AP868" s="171"/>
      <c r="AQ868" s="171"/>
      <c r="AR868" s="171"/>
      <c r="AS868" s="171"/>
      <c r="AT868" s="171"/>
      <c r="AU868" s="171"/>
      <c r="AV868" s="171"/>
      <c r="AX868" s="172"/>
      <c r="AY868" s="172"/>
      <c r="AZ868" s="172"/>
      <c r="BA868" s="172"/>
      <c r="BB868" s="172"/>
    </row>
    <row r="869" ht="15.75" customHeight="1">
      <c r="A869" s="172"/>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c r="AA869" s="171"/>
      <c r="AB869" s="171"/>
      <c r="AC869" s="171"/>
      <c r="AD869" s="171"/>
      <c r="AE869" s="171"/>
      <c r="AF869" s="171"/>
      <c r="AG869" s="171"/>
      <c r="AH869" s="171"/>
      <c r="AI869" s="171"/>
      <c r="AJ869" s="171"/>
      <c r="AK869" s="171"/>
      <c r="AL869" s="171"/>
      <c r="AM869" s="171"/>
      <c r="AN869" s="171"/>
      <c r="AO869" s="171"/>
      <c r="AP869" s="171"/>
      <c r="AQ869" s="171"/>
      <c r="AR869" s="171"/>
      <c r="AS869" s="171"/>
      <c r="AT869" s="171"/>
      <c r="AU869" s="171"/>
      <c r="AV869" s="171"/>
      <c r="AX869" s="172"/>
      <c r="AY869" s="172"/>
      <c r="AZ869" s="172"/>
      <c r="BA869" s="172"/>
      <c r="BB869" s="172"/>
    </row>
    <row r="870" ht="15.75" customHeight="1">
      <c r="A870" s="172"/>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c r="AA870" s="171"/>
      <c r="AB870" s="171"/>
      <c r="AC870" s="171"/>
      <c r="AD870" s="171"/>
      <c r="AE870" s="171"/>
      <c r="AF870" s="171"/>
      <c r="AG870" s="171"/>
      <c r="AH870" s="171"/>
      <c r="AI870" s="171"/>
      <c r="AJ870" s="171"/>
      <c r="AK870" s="171"/>
      <c r="AL870" s="171"/>
      <c r="AM870" s="171"/>
      <c r="AN870" s="171"/>
      <c r="AO870" s="171"/>
      <c r="AP870" s="171"/>
      <c r="AQ870" s="171"/>
      <c r="AR870" s="171"/>
      <c r="AS870" s="171"/>
      <c r="AT870" s="171"/>
      <c r="AU870" s="171"/>
      <c r="AV870" s="171"/>
      <c r="AX870" s="172"/>
      <c r="AY870" s="172"/>
      <c r="AZ870" s="172"/>
      <c r="BA870" s="172"/>
      <c r="BB870" s="172"/>
    </row>
    <row r="871" ht="15.75" customHeight="1">
      <c r="A871" s="172"/>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c r="AA871" s="171"/>
      <c r="AB871" s="171"/>
      <c r="AC871" s="171"/>
      <c r="AD871" s="171"/>
      <c r="AE871" s="171"/>
      <c r="AF871" s="171"/>
      <c r="AG871" s="171"/>
      <c r="AH871" s="171"/>
      <c r="AI871" s="171"/>
      <c r="AJ871" s="171"/>
      <c r="AK871" s="171"/>
      <c r="AL871" s="171"/>
      <c r="AM871" s="171"/>
      <c r="AN871" s="171"/>
      <c r="AO871" s="171"/>
      <c r="AP871" s="171"/>
      <c r="AQ871" s="171"/>
      <c r="AR871" s="171"/>
      <c r="AS871" s="171"/>
      <c r="AT871" s="171"/>
      <c r="AU871" s="171"/>
      <c r="AV871" s="171"/>
      <c r="AX871" s="172"/>
      <c r="AY871" s="172"/>
      <c r="AZ871" s="172"/>
      <c r="BA871" s="172"/>
      <c r="BB871" s="172"/>
    </row>
    <row r="872" ht="15.75" customHeight="1">
      <c r="A872" s="172"/>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c r="AA872" s="171"/>
      <c r="AB872" s="171"/>
      <c r="AC872" s="171"/>
      <c r="AD872" s="171"/>
      <c r="AE872" s="171"/>
      <c r="AF872" s="171"/>
      <c r="AG872" s="171"/>
      <c r="AH872" s="171"/>
      <c r="AI872" s="171"/>
      <c r="AJ872" s="171"/>
      <c r="AK872" s="171"/>
      <c r="AL872" s="171"/>
      <c r="AM872" s="171"/>
      <c r="AN872" s="171"/>
      <c r="AO872" s="171"/>
      <c r="AP872" s="171"/>
      <c r="AQ872" s="171"/>
      <c r="AR872" s="171"/>
      <c r="AS872" s="171"/>
      <c r="AT872" s="171"/>
      <c r="AU872" s="171"/>
      <c r="AV872" s="171"/>
      <c r="AX872" s="172"/>
      <c r="AY872" s="172"/>
      <c r="AZ872" s="172"/>
      <c r="BA872" s="172"/>
      <c r="BB872" s="172"/>
    </row>
    <row r="873" ht="15.75" customHeight="1">
      <c r="A873" s="172"/>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c r="AA873" s="171"/>
      <c r="AB873" s="171"/>
      <c r="AC873" s="171"/>
      <c r="AD873" s="171"/>
      <c r="AE873" s="171"/>
      <c r="AF873" s="171"/>
      <c r="AG873" s="171"/>
      <c r="AH873" s="171"/>
      <c r="AI873" s="171"/>
      <c r="AJ873" s="171"/>
      <c r="AK873" s="171"/>
      <c r="AL873" s="171"/>
      <c r="AM873" s="171"/>
      <c r="AN873" s="171"/>
      <c r="AO873" s="171"/>
      <c r="AP873" s="171"/>
      <c r="AQ873" s="171"/>
      <c r="AR873" s="171"/>
      <c r="AS873" s="171"/>
      <c r="AT873" s="171"/>
      <c r="AU873" s="171"/>
      <c r="AV873" s="171"/>
      <c r="AX873" s="172"/>
      <c r="AY873" s="172"/>
      <c r="AZ873" s="172"/>
      <c r="BA873" s="172"/>
      <c r="BB873" s="172"/>
    </row>
    <row r="874" ht="15.75" customHeight="1">
      <c r="A874" s="172"/>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c r="AA874" s="171"/>
      <c r="AB874" s="171"/>
      <c r="AC874" s="171"/>
      <c r="AD874" s="171"/>
      <c r="AE874" s="171"/>
      <c r="AF874" s="171"/>
      <c r="AG874" s="171"/>
      <c r="AH874" s="171"/>
      <c r="AI874" s="171"/>
      <c r="AJ874" s="171"/>
      <c r="AK874" s="171"/>
      <c r="AL874" s="171"/>
      <c r="AM874" s="171"/>
      <c r="AN874" s="171"/>
      <c r="AO874" s="171"/>
      <c r="AP874" s="171"/>
      <c r="AQ874" s="171"/>
      <c r="AR874" s="171"/>
      <c r="AS874" s="171"/>
      <c r="AT874" s="171"/>
      <c r="AU874" s="171"/>
      <c r="AV874" s="171"/>
      <c r="AX874" s="172"/>
      <c r="AY874" s="172"/>
      <c r="AZ874" s="172"/>
      <c r="BA874" s="172"/>
      <c r="BB874" s="172"/>
    </row>
    <row r="875" ht="15.75" customHeight="1">
      <c r="A875" s="172"/>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c r="AA875" s="171"/>
      <c r="AB875" s="171"/>
      <c r="AC875" s="171"/>
      <c r="AD875" s="171"/>
      <c r="AE875" s="171"/>
      <c r="AF875" s="171"/>
      <c r="AG875" s="171"/>
      <c r="AH875" s="171"/>
      <c r="AI875" s="171"/>
      <c r="AJ875" s="171"/>
      <c r="AK875" s="171"/>
      <c r="AL875" s="171"/>
      <c r="AM875" s="171"/>
      <c r="AN875" s="171"/>
      <c r="AO875" s="171"/>
      <c r="AP875" s="171"/>
      <c r="AQ875" s="171"/>
      <c r="AR875" s="171"/>
      <c r="AS875" s="171"/>
      <c r="AT875" s="171"/>
      <c r="AU875" s="171"/>
      <c r="AV875" s="171"/>
      <c r="AX875" s="172"/>
      <c r="AY875" s="172"/>
      <c r="AZ875" s="172"/>
      <c r="BA875" s="172"/>
      <c r="BB875" s="172"/>
    </row>
    <row r="876" ht="15.75" customHeight="1">
      <c r="A876" s="172"/>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c r="AA876" s="171"/>
      <c r="AB876" s="171"/>
      <c r="AC876" s="171"/>
      <c r="AD876" s="171"/>
      <c r="AE876" s="171"/>
      <c r="AF876" s="171"/>
      <c r="AG876" s="171"/>
      <c r="AH876" s="171"/>
      <c r="AI876" s="171"/>
      <c r="AJ876" s="171"/>
      <c r="AK876" s="171"/>
      <c r="AL876" s="171"/>
      <c r="AM876" s="171"/>
      <c r="AN876" s="171"/>
      <c r="AO876" s="171"/>
      <c r="AP876" s="171"/>
      <c r="AQ876" s="171"/>
      <c r="AR876" s="171"/>
      <c r="AS876" s="171"/>
      <c r="AT876" s="171"/>
      <c r="AU876" s="171"/>
      <c r="AV876" s="171"/>
      <c r="AX876" s="172"/>
      <c r="AY876" s="172"/>
      <c r="AZ876" s="172"/>
      <c r="BA876" s="172"/>
      <c r="BB876" s="172"/>
    </row>
    <row r="877" ht="15.75" customHeight="1">
      <c r="A877" s="172"/>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c r="AA877" s="171"/>
      <c r="AB877" s="171"/>
      <c r="AC877" s="171"/>
      <c r="AD877" s="171"/>
      <c r="AE877" s="171"/>
      <c r="AF877" s="171"/>
      <c r="AG877" s="171"/>
      <c r="AH877" s="171"/>
      <c r="AI877" s="171"/>
      <c r="AJ877" s="171"/>
      <c r="AK877" s="171"/>
      <c r="AL877" s="171"/>
      <c r="AM877" s="171"/>
      <c r="AN877" s="171"/>
      <c r="AO877" s="171"/>
      <c r="AP877" s="171"/>
      <c r="AQ877" s="171"/>
      <c r="AR877" s="171"/>
      <c r="AS877" s="171"/>
      <c r="AT877" s="171"/>
      <c r="AU877" s="171"/>
      <c r="AV877" s="171"/>
      <c r="AX877" s="172"/>
      <c r="AY877" s="172"/>
      <c r="AZ877" s="172"/>
      <c r="BA877" s="172"/>
      <c r="BB877" s="172"/>
    </row>
    <row r="878" ht="15.75" customHeight="1">
      <c r="A878" s="172"/>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c r="AA878" s="171"/>
      <c r="AB878" s="171"/>
      <c r="AC878" s="171"/>
      <c r="AD878" s="171"/>
      <c r="AE878" s="171"/>
      <c r="AF878" s="171"/>
      <c r="AG878" s="171"/>
      <c r="AH878" s="171"/>
      <c r="AI878" s="171"/>
      <c r="AJ878" s="171"/>
      <c r="AK878" s="171"/>
      <c r="AL878" s="171"/>
      <c r="AM878" s="171"/>
      <c r="AN878" s="171"/>
      <c r="AO878" s="171"/>
      <c r="AP878" s="171"/>
      <c r="AQ878" s="171"/>
      <c r="AR878" s="171"/>
      <c r="AS878" s="171"/>
      <c r="AT878" s="171"/>
      <c r="AU878" s="171"/>
      <c r="AV878" s="171"/>
      <c r="AX878" s="172"/>
      <c r="AY878" s="172"/>
      <c r="AZ878" s="172"/>
      <c r="BA878" s="172"/>
      <c r="BB878" s="172"/>
    </row>
    <row r="879" ht="15.75" customHeight="1">
      <c r="A879" s="172"/>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c r="AA879" s="171"/>
      <c r="AB879" s="171"/>
      <c r="AC879" s="171"/>
      <c r="AD879" s="171"/>
      <c r="AE879" s="171"/>
      <c r="AF879" s="171"/>
      <c r="AG879" s="171"/>
      <c r="AH879" s="171"/>
      <c r="AI879" s="171"/>
      <c r="AJ879" s="171"/>
      <c r="AK879" s="171"/>
      <c r="AL879" s="171"/>
      <c r="AM879" s="171"/>
      <c r="AN879" s="171"/>
      <c r="AO879" s="171"/>
      <c r="AP879" s="171"/>
      <c r="AQ879" s="171"/>
      <c r="AR879" s="171"/>
      <c r="AS879" s="171"/>
      <c r="AT879" s="171"/>
      <c r="AU879" s="171"/>
      <c r="AV879" s="171"/>
      <c r="AX879" s="172"/>
      <c r="AY879" s="172"/>
      <c r="AZ879" s="172"/>
      <c r="BA879" s="172"/>
      <c r="BB879" s="172"/>
    </row>
    <row r="880" ht="15.75" customHeight="1">
      <c r="A880" s="172"/>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X880" s="172"/>
      <c r="AY880" s="172"/>
      <c r="AZ880" s="172"/>
      <c r="BA880" s="172"/>
      <c r="BB880" s="172"/>
    </row>
    <row r="881" ht="15.75" customHeight="1">
      <c r="A881" s="172"/>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X881" s="172"/>
      <c r="AY881" s="172"/>
      <c r="AZ881" s="172"/>
      <c r="BA881" s="172"/>
      <c r="BB881" s="172"/>
    </row>
    <row r="882" ht="15.75" customHeight="1">
      <c r="A882" s="172"/>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X882" s="172"/>
      <c r="AY882" s="172"/>
      <c r="AZ882" s="172"/>
      <c r="BA882" s="172"/>
      <c r="BB882" s="172"/>
    </row>
    <row r="883" ht="15.75" customHeight="1">
      <c r="A883" s="172"/>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c r="AA883" s="171"/>
      <c r="AB883" s="171"/>
      <c r="AC883" s="171"/>
      <c r="AD883" s="171"/>
      <c r="AE883" s="171"/>
      <c r="AF883" s="171"/>
      <c r="AG883" s="171"/>
      <c r="AH883" s="171"/>
      <c r="AI883" s="171"/>
      <c r="AJ883" s="171"/>
      <c r="AK883" s="171"/>
      <c r="AL883" s="171"/>
      <c r="AM883" s="171"/>
      <c r="AN883" s="171"/>
      <c r="AO883" s="171"/>
      <c r="AP883" s="171"/>
      <c r="AQ883" s="171"/>
      <c r="AR883" s="171"/>
      <c r="AS883" s="171"/>
      <c r="AT883" s="171"/>
      <c r="AU883" s="171"/>
      <c r="AV883" s="171"/>
      <c r="AX883" s="172"/>
      <c r="AY883" s="172"/>
      <c r="AZ883" s="172"/>
      <c r="BA883" s="172"/>
      <c r="BB883" s="172"/>
    </row>
    <row r="884" ht="15.75" customHeight="1">
      <c r="A884" s="172"/>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c r="AA884" s="171"/>
      <c r="AB884" s="171"/>
      <c r="AC884" s="171"/>
      <c r="AD884" s="171"/>
      <c r="AE884" s="171"/>
      <c r="AF884" s="171"/>
      <c r="AG884" s="171"/>
      <c r="AH884" s="171"/>
      <c r="AI884" s="171"/>
      <c r="AJ884" s="171"/>
      <c r="AK884" s="171"/>
      <c r="AL884" s="171"/>
      <c r="AM884" s="171"/>
      <c r="AN884" s="171"/>
      <c r="AO884" s="171"/>
      <c r="AP884" s="171"/>
      <c r="AQ884" s="171"/>
      <c r="AR884" s="171"/>
      <c r="AS884" s="171"/>
      <c r="AT884" s="171"/>
      <c r="AU884" s="171"/>
      <c r="AV884" s="171"/>
      <c r="AX884" s="172"/>
      <c r="AY884" s="172"/>
      <c r="AZ884" s="172"/>
      <c r="BA884" s="172"/>
      <c r="BB884" s="172"/>
    </row>
    <row r="885" ht="15.75" customHeight="1">
      <c r="A885" s="172"/>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c r="AA885" s="171"/>
      <c r="AB885" s="171"/>
      <c r="AC885" s="171"/>
      <c r="AD885" s="171"/>
      <c r="AE885" s="171"/>
      <c r="AF885" s="171"/>
      <c r="AG885" s="171"/>
      <c r="AH885" s="171"/>
      <c r="AI885" s="171"/>
      <c r="AJ885" s="171"/>
      <c r="AK885" s="171"/>
      <c r="AL885" s="171"/>
      <c r="AM885" s="171"/>
      <c r="AN885" s="171"/>
      <c r="AO885" s="171"/>
      <c r="AP885" s="171"/>
      <c r="AQ885" s="171"/>
      <c r="AR885" s="171"/>
      <c r="AS885" s="171"/>
      <c r="AT885" s="171"/>
      <c r="AU885" s="171"/>
      <c r="AV885" s="171"/>
      <c r="AX885" s="172"/>
      <c r="AY885" s="172"/>
      <c r="AZ885" s="172"/>
      <c r="BA885" s="172"/>
      <c r="BB885" s="172"/>
    </row>
    <row r="886" ht="15.75" customHeight="1">
      <c r="A886" s="172"/>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c r="AA886" s="171"/>
      <c r="AB886" s="171"/>
      <c r="AC886" s="171"/>
      <c r="AD886" s="171"/>
      <c r="AE886" s="171"/>
      <c r="AF886" s="171"/>
      <c r="AG886" s="171"/>
      <c r="AH886" s="171"/>
      <c r="AI886" s="171"/>
      <c r="AJ886" s="171"/>
      <c r="AK886" s="171"/>
      <c r="AL886" s="171"/>
      <c r="AM886" s="171"/>
      <c r="AN886" s="171"/>
      <c r="AO886" s="171"/>
      <c r="AP886" s="171"/>
      <c r="AQ886" s="171"/>
      <c r="AR886" s="171"/>
      <c r="AS886" s="171"/>
      <c r="AT886" s="171"/>
      <c r="AU886" s="171"/>
      <c r="AV886" s="171"/>
      <c r="AX886" s="172"/>
      <c r="AY886" s="172"/>
      <c r="AZ886" s="172"/>
      <c r="BA886" s="172"/>
      <c r="BB886" s="172"/>
    </row>
    <row r="887" ht="15.75" customHeight="1">
      <c r="A887" s="172"/>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c r="AA887" s="171"/>
      <c r="AB887" s="171"/>
      <c r="AC887" s="171"/>
      <c r="AD887" s="171"/>
      <c r="AE887" s="171"/>
      <c r="AF887" s="171"/>
      <c r="AG887" s="171"/>
      <c r="AH887" s="171"/>
      <c r="AI887" s="171"/>
      <c r="AJ887" s="171"/>
      <c r="AK887" s="171"/>
      <c r="AL887" s="171"/>
      <c r="AM887" s="171"/>
      <c r="AN887" s="171"/>
      <c r="AO887" s="171"/>
      <c r="AP887" s="171"/>
      <c r="AQ887" s="171"/>
      <c r="AR887" s="171"/>
      <c r="AS887" s="171"/>
      <c r="AT887" s="171"/>
      <c r="AU887" s="171"/>
      <c r="AV887" s="171"/>
      <c r="AX887" s="172"/>
      <c r="AY887" s="172"/>
      <c r="AZ887" s="172"/>
      <c r="BA887" s="172"/>
      <c r="BB887" s="172"/>
    </row>
    <row r="888" ht="15.75" customHeight="1">
      <c r="A888" s="172"/>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c r="AA888" s="171"/>
      <c r="AB888" s="171"/>
      <c r="AC888" s="171"/>
      <c r="AD888" s="171"/>
      <c r="AE888" s="171"/>
      <c r="AF888" s="171"/>
      <c r="AG888" s="171"/>
      <c r="AH888" s="171"/>
      <c r="AI888" s="171"/>
      <c r="AJ888" s="171"/>
      <c r="AK888" s="171"/>
      <c r="AL888" s="171"/>
      <c r="AM888" s="171"/>
      <c r="AN888" s="171"/>
      <c r="AO888" s="171"/>
      <c r="AP888" s="171"/>
      <c r="AQ888" s="171"/>
      <c r="AR888" s="171"/>
      <c r="AS888" s="171"/>
      <c r="AT888" s="171"/>
      <c r="AU888" s="171"/>
      <c r="AV888" s="171"/>
      <c r="AX888" s="172"/>
      <c r="AY888" s="172"/>
      <c r="AZ888" s="172"/>
      <c r="BA888" s="172"/>
      <c r="BB888" s="172"/>
    </row>
    <row r="889" ht="15.75" customHeight="1">
      <c r="A889" s="172"/>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c r="AA889" s="171"/>
      <c r="AB889" s="171"/>
      <c r="AC889" s="171"/>
      <c r="AD889" s="171"/>
      <c r="AE889" s="171"/>
      <c r="AF889" s="171"/>
      <c r="AG889" s="171"/>
      <c r="AH889" s="171"/>
      <c r="AI889" s="171"/>
      <c r="AJ889" s="171"/>
      <c r="AK889" s="171"/>
      <c r="AL889" s="171"/>
      <c r="AM889" s="171"/>
      <c r="AN889" s="171"/>
      <c r="AO889" s="171"/>
      <c r="AP889" s="171"/>
      <c r="AQ889" s="171"/>
      <c r="AR889" s="171"/>
      <c r="AS889" s="171"/>
      <c r="AT889" s="171"/>
      <c r="AU889" s="171"/>
      <c r="AV889" s="171"/>
      <c r="AX889" s="172"/>
      <c r="AY889" s="172"/>
      <c r="AZ889" s="172"/>
      <c r="BA889" s="172"/>
      <c r="BB889" s="172"/>
    </row>
    <row r="890" ht="15.75" customHeight="1">
      <c r="A890" s="172"/>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c r="AA890" s="171"/>
      <c r="AB890" s="171"/>
      <c r="AC890" s="171"/>
      <c r="AD890" s="171"/>
      <c r="AE890" s="171"/>
      <c r="AF890" s="171"/>
      <c r="AG890" s="171"/>
      <c r="AH890" s="171"/>
      <c r="AI890" s="171"/>
      <c r="AJ890" s="171"/>
      <c r="AK890" s="171"/>
      <c r="AL890" s="171"/>
      <c r="AM890" s="171"/>
      <c r="AN890" s="171"/>
      <c r="AO890" s="171"/>
      <c r="AP890" s="171"/>
      <c r="AQ890" s="171"/>
      <c r="AR890" s="171"/>
      <c r="AS890" s="171"/>
      <c r="AT890" s="171"/>
      <c r="AU890" s="171"/>
      <c r="AV890" s="171"/>
      <c r="AX890" s="172"/>
      <c r="AY890" s="172"/>
      <c r="AZ890" s="172"/>
      <c r="BA890" s="172"/>
      <c r="BB890" s="172"/>
    </row>
    <row r="891" ht="15.75" customHeight="1">
      <c r="A891" s="172"/>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c r="AA891" s="171"/>
      <c r="AB891" s="171"/>
      <c r="AC891" s="171"/>
      <c r="AD891" s="171"/>
      <c r="AE891" s="171"/>
      <c r="AF891" s="171"/>
      <c r="AG891" s="171"/>
      <c r="AH891" s="171"/>
      <c r="AI891" s="171"/>
      <c r="AJ891" s="171"/>
      <c r="AK891" s="171"/>
      <c r="AL891" s="171"/>
      <c r="AM891" s="171"/>
      <c r="AN891" s="171"/>
      <c r="AO891" s="171"/>
      <c r="AP891" s="171"/>
      <c r="AQ891" s="171"/>
      <c r="AR891" s="171"/>
      <c r="AS891" s="171"/>
      <c r="AT891" s="171"/>
      <c r="AU891" s="171"/>
      <c r="AV891" s="171"/>
      <c r="AX891" s="172"/>
      <c r="AY891" s="172"/>
      <c r="AZ891" s="172"/>
      <c r="BA891" s="172"/>
      <c r="BB891" s="172"/>
    </row>
    <row r="892" ht="15.75" customHeight="1">
      <c r="A892" s="172"/>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c r="AA892" s="171"/>
      <c r="AB892" s="171"/>
      <c r="AC892" s="171"/>
      <c r="AD892" s="171"/>
      <c r="AE892" s="171"/>
      <c r="AF892" s="171"/>
      <c r="AG892" s="171"/>
      <c r="AH892" s="171"/>
      <c r="AI892" s="171"/>
      <c r="AJ892" s="171"/>
      <c r="AK892" s="171"/>
      <c r="AL892" s="171"/>
      <c r="AM892" s="171"/>
      <c r="AN892" s="171"/>
      <c r="AO892" s="171"/>
      <c r="AP892" s="171"/>
      <c r="AQ892" s="171"/>
      <c r="AR892" s="171"/>
      <c r="AS892" s="171"/>
      <c r="AT892" s="171"/>
      <c r="AU892" s="171"/>
      <c r="AV892" s="171"/>
      <c r="AX892" s="172"/>
      <c r="AY892" s="172"/>
      <c r="AZ892" s="172"/>
      <c r="BA892" s="172"/>
      <c r="BB892" s="172"/>
    </row>
    <row r="893" ht="15.75" customHeight="1">
      <c r="A893" s="172"/>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c r="AA893" s="171"/>
      <c r="AB893" s="171"/>
      <c r="AC893" s="171"/>
      <c r="AD893" s="171"/>
      <c r="AE893" s="171"/>
      <c r="AF893" s="171"/>
      <c r="AG893" s="171"/>
      <c r="AH893" s="171"/>
      <c r="AI893" s="171"/>
      <c r="AJ893" s="171"/>
      <c r="AK893" s="171"/>
      <c r="AL893" s="171"/>
      <c r="AM893" s="171"/>
      <c r="AN893" s="171"/>
      <c r="AO893" s="171"/>
      <c r="AP893" s="171"/>
      <c r="AQ893" s="171"/>
      <c r="AR893" s="171"/>
      <c r="AS893" s="171"/>
      <c r="AT893" s="171"/>
      <c r="AU893" s="171"/>
      <c r="AV893" s="171"/>
      <c r="AX893" s="172"/>
      <c r="AY893" s="172"/>
      <c r="AZ893" s="172"/>
      <c r="BA893" s="172"/>
      <c r="BB893" s="172"/>
    </row>
    <row r="894" ht="15.75" customHeight="1">
      <c r="A894" s="172"/>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c r="AA894" s="171"/>
      <c r="AB894" s="171"/>
      <c r="AC894" s="171"/>
      <c r="AD894" s="171"/>
      <c r="AE894" s="171"/>
      <c r="AF894" s="171"/>
      <c r="AG894" s="171"/>
      <c r="AH894" s="171"/>
      <c r="AI894" s="171"/>
      <c r="AJ894" s="171"/>
      <c r="AK894" s="171"/>
      <c r="AL894" s="171"/>
      <c r="AM894" s="171"/>
      <c r="AN894" s="171"/>
      <c r="AO894" s="171"/>
      <c r="AP894" s="171"/>
      <c r="AQ894" s="171"/>
      <c r="AR894" s="171"/>
      <c r="AS894" s="171"/>
      <c r="AT894" s="171"/>
      <c r="AU894" s="171"/>
      <c r="AV894" s="171"/>
      <c r="AX894" s="172"/>
      <c r="AY894" s="172"/>
      <c r="AZ894" s="172"/>
      <c r="BA894" s="172"/>
      <c r="BB894" s="172"/>
    </row>
    <row r="895" ht="15.75" customHeight="1">
      <c r="A895" s="172"/>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c r="AA895" s="171"/>
      <c r="AB895" s="171"/>
      <c r="AC895" s="171"/>
      <c r="AD895" s="171"/>
      <c r="AE895" s="171"/>
      <c r="AF895" s="171"/>
      <c r="AG895" s="171"/>
      <c r="AH895" s="171"/>
      <c r="AI895" s="171"/>
      <c r="AJ895" s="171"/>
      <c r="AK895" s="171"/>
      <c r="AL895" s="171"/>
      <c r="AM895" s="171"/>
      <c r="AN895" s="171"/>
      <c r="AO895" s="171"/>
      <c r="AP895" s="171"/>
      <c r="AQ895" s="171"/>
      <c r="AR895" s="171"/>
      <c r="AS895" s="171"/>
      <c r="AT895" s="171"/>
      <c r="AU895" s="171"/>
      <c r="AV895" s="171"/>
      <c r="AX895" s="172"/>
      <c r="AY895" s="172"/>
      <c r="AZ895" s="172"/>
      <c r="BA895" s="172"/>
      <c r="BB895" s="172"/>
    </row>
    <row r="896" ht="15.75" customHeight="1">
      <c r="A896" s="172"/>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c r="AA896" s="171"/>
      <c r="AB896" s="171"/>
      <c r="AC896" s="171"/>
      <c r="AD896" s="171"/>
      <c r="AE896" s="171"/>
      <c r="AF896" s="171"/>
      <c r="AG896" s="171"/>
      <c r="AH896" s="171"/>
      <c r="AI896" s="171"/>
      <c r="AJ896" s="171"/>
      <c r="AK896" s="171"/>
      <c r="AL896" s="171"/>
      <c r="AM896" s="171"/>
      <c r="AN896" s="171"/>
      <c r="AO896" s="171"/>
      <c r="AP896" s="171"/>
      <c r="AQ896" s="171"/>
      <c r="AR896" s="171"/>
      <c r="AS896" s="171"/>
      <c r="AT896" s="171"/>
      <c r="AU896" s="171"/>
      <c r="AV896" s="171"/>
      <c r="AX896" s="172"/>
      <c r="AY896" s="172"/>
      <c r="AZ896" s="172"/>
      <c r="BA896" s="172"/>
      <c r="BB896" s="172"/>
    </row>
    <row r="897" ht="15.75" customHeight="1">
      <c r="A897" s="172"/>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c r="AA897" s="171"/>
      <c r="AB897" s="171"/>
      <c r="AC897" s="171"/>
      <c r="AD897" s="171"/>
      <c r="AE897" s="171"/>
      <c r="AF897" s="171"/>
      <c r="AG897" s="171"/>
      <c r="AH897" s="171"/>
      <c r="AI897" s="171"/>
      <c r="AJ897" s="171"/>
      <c r="AK897" s="171"/>
      <c r="AL897" s="171"/>
      <c r="AM897" s="171"/>
      <c r="AN897" s="171"/>
      <c r="AO897" s="171"/>
      <c r="AP897" s="171"/>
      <c r="AQ897" s="171"/>
      <c r="AR897" s="171"/>
      <c r="AS897" s="171"/>
      <c r="AT897" s="171"/>
      <c r="AU897" s="171"/>
      <c r="AV897" s="171"/>
      <c r="AX897" s="172"/>
      <c r="AY897" s="172"/>
      <c r="AZ897" s="172"/>
      <c r="BA897" s="172"/>
      <c r="BB897" s="172"/>
    </row>
    <row r="898" ht="15.75" customHeight="1">
      <c r="A898" s="172"/>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c r="AA898" s="171"/>
      <c r="AB898" s="171"/>
      <c r="AC898" s="171"/>
      <c r="AD898" s="171"/>
      <c r="AE898" s="171"/>
      <c r="AF898" s="171"/>
      <c r="AG898" s="171"/>
      <c r="AH898" s="171"/>
      <c r="AI898" s="171"/>
      <c r="AJ898" s="171"/>
      <c r="AK898" s="171"/>
      <c r="AL898" s="171"/>
      <c r="AM898" s="171"/>
      <c r="AN898" s="171"/>
      <c r="AO898" s="171"/>
      <c r="AP898" s="171"/>
      <c r="AQ898" s="171"/>
      <c r="AR898" s="171"/>
      <c r="AS898" s="171"/>
      <c r="AT898" s="171"/>
      <c r="AU898" s="171"/>
      <c r="AV898" s="171"/>
      <c r="AX898" s="172"/>
      <c r="AY898" s="172"/>
      <c r="AZ898" s="172"/>
      <c r="BA898" s="172"/>
      <c r="BB898" s="172"/>
    </row>
    <row r="899" ht="15.75" customHeight="1">
      <c r="A899" s="172"/>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c r="AA899" s="171"/>
      <c r="AB899" s="171"/>
      <c r="AC899" s="171"/>
      <c r="AD899" s="171"/>
      <c r="AE899" s="171"/>
      <c r="AF899" s="171"/>
      <c r="AG899" s="171"/>
      <c r="AH899" s="171"/>
      <c r="AI899" s="171"/>
      <c r="AJ899" s="171"/>
      <c r="AK899" s="171"/>
      <c r="AL899" s="171"/>
      <c r="AM899" s="171"/>
      <c r="AN899" s="171"/>
      <c r="AO899" s="171"/>
      <c r="AP899" s="171"/>
      <c r="AQ899" s="171"/>
      <c r="AR899" s="171"/>
      <c r="AS899" s="171"/>
      <c r="AT899" s="171"/>
      <c r="AU899" s="171"/>
      <c r="AV899" s="171"/>
      <c r="AX899" s="172"/>
      <c r="AY899" s="172"/>
      <c r="AZ899" s="172"/>
      <c r="BA899" s="172"/>
      <c r="BB899" s="172"/>
    </row>
    <row r="900" ht="15.75" customHeight="1">
      <c r="A900" s="172"/>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c r="AA900" s="171"/>
      <c r="AB900" s="171"/>
      <c r="AC900" s="171"/>
      <c r="AD900" s="171"/>
      <c r="AE900" s="171"/>
      <c r="AF900" s="171"/>
      <c r="AG900" s="171"/>
      <c r="AH900" s="171"/>
      <c r="AI900" s="171"/>
      <c r="AJ900" s="171"/>
      <c r="AK900" s="171"/>
      <c r="AL900" s="171"/>
      <c r="AM900" s="171"/>
      <c r="AN900" s="171"/>
      <c r="AO900" s="171"/>
      <c r="AP900" s="171"/>
      <c r="AQ900" s="171"/>
      <c r="AR900" s="171"/>
      <c r="AS900" s="171"/>
      <c r="AT900" s="171"/>
      <c r="AU900" s="171"/>
      <c r="AV900" s="171"/>
      <c r="AX900" s="172"/>
      <c r="AY900" s="172"/>
      <c r="AZ900" s="172"/>
      <c r="BA900" s="172"/>
      <c r="BB900" s="172"/>
    </row>
    <row r="901" ht="15.75" customHeight="1">
      <c r="A901" s="172"/>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c r="AA901" s="171"/>
      <c r="AB901" s="171"/>
      <c r="AC901" s="171"/>
      <c r="AD901" s="171"/>
      <c r="AE901" s="171"/>
      <c r="AF901" s="171"/>
      <c r="AG901" s="171"/>
      <c r="AH901" s="171"/>
      <c r="AI901" s="171"/>
      <c r="AJ901" s="171"/>
      <c r="AK901" s="171"/>
      <c r="AL901" s="171"/>
      <c r="AM901" s="171"/>
      <c r="AN901" s="171"/>
      <c r="AO901" s="171"/>
      <c r="AP901" s="171"/>
      <c r="AQ901" s="171"/>
      <c r="AR901" s="171"/>
      <c r="AS901" s="171"/>
      <c r="AT901" s="171"/>
      <c r="AU901" s="171"/>
      <c r="AV901" s="171"/>
      <c r="AX901" s="172"/>
      <c r="AY901" s="172"/>
      <c r="AZ901" s="172"/>
      <c r="BA901" s="172"/>
      <c r="BB901" s="172"/>
    </row>
    <row r="902" ht="15.75" customHeight="1">
      <c r="A902" s="172"/>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c r="AA902" s="171"/>
      <c r="AB902" s="171"/>
      <c r="AC902" s="171"/>
      <c r="AD902" s="171"/>
      <c r="AE902" s="171"/>
      <c r="AF902" s="171"/>
      <c r="AG902" s="171"/>
      <c r="AH902" s="171"/>
      <c r="AI902" s="171"/>
      <c r="AJ902" s="171"/>
      <c r="AK902" s="171"/>
      <c r="AL902" s="171"/>
      <c r="AM902" s="171"/>
      <c r="AN902" s="171"/>
      <c r="AO902" s="171"/>
      <c r="AP902" s="171"/>
      <c r="AQ902" s="171"/>
      <c r="AR902" s="171"/>
      <c r="AS902" s="171"/>
      <c r="AT902" s="171"/>
      <c r="AU902" s="171"/>
      <c r="AV902" s="171"/>
      <c r="AX902" s="172"/>
      <c r="AY902" s="172"/>
      <c r="AZ902" s="172"/>
      <c r="BA902" s="172"/>
      <c r="BB902" s="172"/>
    </row>
    <row r="903" ht="15.75" customHeight="1">
      <c r="A903" s="172"/>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c r="AA903" s="171"/>
      <c r="AB903" s="171"/>
      <c r="AC903" s="171"/>
      <c r="AD903" s="171"/>
      <c r="AE903" s="171"/>
      <c r="AF903" s="171"/>
      <c r="AG903" s="171"/>
      <c r="AH903" s="171"/>
      <c r="AI903" s="171"/>
      <c r="AJ903" s="171"/>
      <c r="AK903" s="171"/>
      <c r="AL903" s="171"/>
      <c r="AM903" s="171"/>
      <c r="AN903" s="171"/>
      <c r="AO903" s="171"/>
      <c r="AP903" s="171"/>
      <c r="AQ903" s="171"/>
      <c r="AR903" s="171"/>
      <c r="AS903" s="171"/>
      <c r="AT903" s="171"/>
      <c r="AU903" s="171"/>
      <c r="AV903" s="171"/>
      <c r="AX903" s="172"/>
      <c r="AY903" s="172"/>
      <c r="AZ903" s="172"/>
      <c r="BA903" s="172"/>
      <c r="BB903" s="172"/>
    </row>
    <row r="904" ht="15.75" customHeight="1">
      <c r="A904" s="172"/>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c r="AA904" s="171"/>
      <c r="AB904" s="171"/>
      <c r="AC904" s="171"/>
      <c r="AD904" s="171"/>
      <c r="AE904" s="171"/>
      <c r="AF904" s="171"/>
      <c r="AG904" s="171"/>
      <c r="AH904" s="171"/>
      <c r="AI904" s="171"/>
      <c r="AJ904" s="171"/>
      <c r="AK904" s="171"/>
      <c r="AL904" s="171"/>
      <c r="AM904" s="171"/>
      <c r="AN904" s="171"/>
      <c r="AO904" s="171"/>
      <c r="AP904" s="171"/>
      <c r="AQ904" s="171"/>
      <c r="AR904" s="171"/>
      <c r="AS904" s="171"/>
      <c r="AT904" s="171"/>
      <c r="AU904" s="171"/>
      <c r="AV904" s="171"/>
      <c r="AX904" s="172"/>
      <c r="AY904" s="172"/>
      <c r="AZ904" s="172"/>
      <c r="BA904" s="172"/>
      <c r="BB904" s="172"/>
    </row>
    <row r="905" ht="15.75" customHeight="1">
      <c r="A905" s="172"/>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c r="AA905" s="171"/>
      <c r="AB905" s="171"/>
      <c r="AC905" s="171"/>
      <c r="AD905" s="171"/>
      <c r="AE905" s="171"/>
      <c r="AF905" s="171"/>
      <c r="AG905" s="171"/>
      <c r="AH905" s="171"/>
      <c r="AI905" s="171"/>
      <c r="AJ905" s="171"/>
      <c r="AK905" s="171"/>
      <c r="AL905" s="171"/>
      <c r="AM905" s="171"/>
      <c r="AN905" s="171"/>
      <c r="AO905" s="171"/>
      <c r="AP905" s="171"/>
      <c r="AQ905" s="171"/>
      <c r="AR905" s="171"/>
      <c r="AS905" s="171"/>
      <c r="AT905" s="171"/>
      <c r="AU905" s="171"/>
      <c r="AV905" s="171"/>
      <c r="AX905" s="172"/>
      <c r="AY905" s="172"/>
      <c r="AZ905" s="172"/>
      <c r="BA905" s="172"/>
      <c r="BB905" s="172"/>
    </row>
    <row r="906" ht="15.75" customHeight="1">
      <c r="A906" s="172"/>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c r="AA906" s="171"/>
      <c r="AB906" s="171"/>
      <c r="AC906" s="171"/>
      <c r="AD906" s="171"/>
      <c r="AE906" s="171"/>
      <c r="AF906" s="171"/>
      <c r="AG906" s="171"/>
      <c r="AH906" s="171"/>
      <c r="AI906" s="171"/>
      <c r="AJ906" s="171"/>
      <c r="AK906" s="171"/>
      <c r="AL906" s="171"/>
      <c r="AM906" s="171"/>
      <c r="AN906" s="171"/>
      <c r="AO906" s="171"/>
      <c r="AP906" s="171"/>
      <c r="AQ906" s="171"/>
      <c r="AR906" s="171"/>
      <c r="AS906" s="171"/>
      <c r="AT906" s="171"/>
      <c r="AU906" s="171"/>
      <c r="AV906" s="171"/>
      <c r="AX906" s="172"/>
      <c r="AY906" s="172"/>
      <c r="AZ906" s="172"/>
      <c r="BA906" s="172"/>
      <c r="BB906" s="172"/>
    </row>
    <row r="907" ht="15.75" customHeight="1">
      <c r="A907" s="172"/>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c r="AA907" s="171"/>
      <c r="AB907" s="171"/>
      <c r="AC907" s="171"/>
      <c r="AD907" s="171"/>
      <c r="AE907" s="171"/>
      <c r="AF907" s="171"/>
      <c r="AG907" s="171"/>
      <c r="AH907" s="171"/>
      <c r="AI907" s="171"/>
      <c r="AJ907" s="171"/>
      <c r="AK907" s="171"/>
      <c r="AL907" s="171"/>
      <c r="AM907" s="171"/>
      <c r="AN907" s="171"/>
      <c r="AO907" s="171"/>
      <c r="AP907" s="171"/>
      <c r="AQ907" s="171"/>
      <c r="AR907" s="171"/>
      <c r="AS907" s="171"/>
      <c r="AT907" s="171"/>
      <c r="AU907" s="171"/>
      <c r="AV907" s="171"/>
      <c r="AX907" s="172"/>
      <c r="AY907" s="172"/>
      <c r="AZ907" s="172"/>
      <c r="BA907" s="172"/>
      <c r="BB907" s="172"/>
    </row>
    <row r="908" ht="15.75" customHeight="1">
      <c r="A908" s="172"/>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c r="AA908" s="171"/>
      <c r="AB908" s="171"/>
      <c r="AC908" s="171"/>
      <c r="AD908" s="171"/>
      <c r="AE908" s="171"/>
      <c r="AF908" s="171"/>
      <c r="AG908" s="171"/>
      <c r="AH908" s="171"/>
      <c r="AI908" s="171"/>
      <c r="AJ908" s="171"/>
      <c r="AK908" s="171"/>
      <c r="AL908" s="171"/>
      <c r="AM908" s="171"/>
      <c r="AN908" s="171"/>
      <c r="AO908" s="171"/>
      <c r="AP908" s="171"/>
      <c r="AQ908" s="171"/>
      <c r="AR908" s="171"/>
      <c r="AS908" s="171"/>
      <c r="AT908" s="171"/>
      <c r="AU908" s="171"/>
      <c r="AV908" s="171"/>
      <c r="AX908" s="172"/>
      <c r="AY908" s="172"/>
      <c r="AZ908" s="172"/>
      <c r="BA908" s="172"/>
      <c r="BB908" s="172"/>
    </row>
    <row r="909" ht="15.75" customHeight="1">
      <c r="A909" s="172"/>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c r="AA909" s="171"/>
      <c r="AB909" s="171"/>
      <c r="AC909" s="171"/>
      <c r="AD909" s="171"/>
      <c r="AE909" s="171"/>
      <c r="AF909" s="171"/>
      <c r="AG909" s="171"/>
      <c r="AH909" s="171"/>
      <c r="AI909" s="171"/>
      <c r="AJ909" s="171"/>
      <c r="AK909" s="171"/>
      <c r="AL909" s="171"/>
      <c r="AM909" s="171"/>
      <c r="AN909" s="171"/>
      <c r="AO909" s="171"/>
      <c r="AP909" s="171"/>
      <c r="AQ909" s="171"/>
      <c r="AR909" s="171"/>
      <c r="AS909" s="171"/>
      <c r="AT909" s="171"/>
      <c r="AU909" s="171"/>
      <c r="AV909" s="171"/>
      <c r="AX909" s="172"/>
      <c r="AY909" s="172"/>
      <c r="AZ909" s="172"/>
      <c r="BA909" s="172"/>
      <c r="BB909" s="172"/>
    </row>
    <row r="910" ht="15.75" customHeight="1">
      <c r="A910" s="172"/>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c r="AA910" s="171"/>
      <c r="AB910" s="171"/>
      <c r="AC910" s="171"/>
      <c r="AD910" s="171"/>
      <c r="AE910" s="171"/>
      <c r="AF910" s="171"/>
      <c r="AG910" s="171"/>
      <c r="AH910" s="171"/>
      <c r="AI910" s="171"/>
      <c r="AJ910" s="171"/>
      <c r="AK910" s="171"/>
      <c r="AL910" s="171"/>
      <c r="AM910" s="171"/>
      <c r="AN910" s="171"/>
      <c r="AO910" s="171"/>
      <c r="AP910" s="171"/>
      <c r="AQ910" s="171"/>
      <c r="AR910" s="171"/>
      <c r="AS910" s="171"/>
      <c r="AT910" s="171"/>
      <c r="AU910" s="171"/>
      <c r="AV910" s="171"/>
      <c r="AX910" s="172"/>
      <c r="AY910" s="172"/>
      <c r="AZ910" s="172"/>
      <c r="BA910" s="172"/>
      <c r="BB910" s="172"/>
    </row>
    <row r="911" ht="15.75" customHeight="1">
      <c r="A911" s="172"/>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c r="AA911" s="171"/>
      <c r="AB911" s="171"/>
      <c r="AC911" s="171"/>
      <c r="AD911" s="171"/>
      <c r="AE911" s="171"/>
      <c r="AF911" s="171"/>
      <c r="AG911" s="171"/>
      <c r="AH911" s="171"/>
      <c r="AI911" s="171"/>
      <c r="AJ911" s="171"/>
      <c r="AK911" s="171"/>
      <c r="AL911" s="171"/>
      <c r="AM911" s="171"/>
      <c r="AN911" s="171"/>
      <c r="AO911" s="171"/>
      <c r="AP911" s="171"/>
      <c r="AQ911" s="171"/>
      <c r="AR911" s="171"/>
      <c r="AS911" s="171"/>
      <c r="AT911" s="171"/>
      <c r="AU911" s="171"/>
      <c r="AV911" s="171"/>
      <c r="AX911" s="172"/>
      <c r="AY911" s="172"/>
      <c r="AZ911" s="172"/>
      <c r="BA911" s="172"/>
      <c r="BB911" s="172"/>
    </row>
    <row r="912" ht="15.75" customHeight="1">
      <c r="A912" s="172"/>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c r="AA912" s="171"/>
      <c r="AB912" s="171"/>
      <c r="AC912" s="171"/>
      <c r="AD912" s="171"/>
      <c r="AE912" s="171"/>
      <c r="AF912" s="171"/>
      <c r="AG912" s="171"/>
      <c r="AH912" s="171"/>
      <c r="AI912" s="171"/>
      <c r="AJ912" s="171"/>
      <c r="AK912" s="171"/>
      <c r="AL912" s="171"/>
      <c r="AM912" s="171"/>
      <c r="AN912" s="171"/>
      <c r="AO912" s="171"/>
      <c r="AP912" s="171"/>
      <c r="AQ912" s="171"/>
      <c r="AR912" s="171"/>
      <c r="AS912" s="171"/>
      <c r="AT912" s="171"/>
      <c r="AU912" s="171"/>
      <c r="AV912" s="171"/>
      <c r="AX912" s="172"/>
      <c r="AY912" s="172"/>
      <c r="AZ912" s="172"/>
      <c r="BA912" s="172"/>
      <c r="BB912" s="172"/>
    </row>
    <row r="913" ht="15.75" customHeight="1">
      <c r="A913" s="172"/>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c r="AA913" s="171"/>
      <c r="AB913" s="171"/>
      <c r="AC913" s="171"/>
      <c r="AD913" s="171"/>
      <c r="AE913" s="171"/>
      <c r="AF913" s="171"/>
      <c r="AG913" s="171"/>
      <c r="AH913" s="171"/>
      <c r="AI913" s="171"/>
      <c r="AJ913" s="171"/>
      <c r="AK913" s="171"/>
      <c r="AL913" s="171"/>
      <c r="AM913" s="171"/>
      <c r="AN913" s="171"/>
      <c r="AO913" s="171"/>
      <c r="AP913" s="171"/>
      <c r="AQ913" s="171"/>
      <c r="AR913" s="171"/>
      <c r="AS913" s="171"/>
      <c r="AT913" s="171"/>
      <c r="AU913" s="171"/>
      <c r="AV913" s="171"/>
      <c r="AX913" s="172"/>
      <c r="AY913" s="172"/>
      <c r="AZ913" s="172"/>
      <c r="BA913" s="172"/>
      <c r="BB913" s="172"/>
    </row>
    <row r="914" ht="15.75" customHeight="1">
      <c r="A914" s="172"/>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c r="AA914" s="171"/>
      <c r="AB914" s="171"/>
      <c r="AC914" s="171"/>
      <c r="AD914" s="171"/>
      <c r="AE914" s="171"/>
      <c r="AF914" s="171"/>
      <c r="AG914" s="171"/>
      <c r="AH914" s="171"/>
      <c r="AI914" s="171"/>
      <c r="AJ914" s="171"/>
      <c r="AK914" s="171"/>
      <c r="AL914" s="171"/>
      <c r="AM914" s="171"/>
      <c r="AN914" s="171"/>
      <c r="AO914" s="171"/>
      <c r="AP914" s="171"/>
      <c r="AQ914" s="171"/>
      <c r="AR914" s="171"/>
      <c r="AS914" s="171"/>
      <c r="AT914" s="171"/>
      <c r="AU914" s="171"/>
      <c r="AV914" s="171"/>
      <c r="AX914" s="172"/>
      <c r="AY914" s="172"/>
      <c r="AZ914" s="172"/>
      <c r="BA914" s="172"/>
      <c r="BB914" s="172"/>
    </row>
    <row r="915" ht="15.75" customHeight="1">
      <c r="A915" s="172"/>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c r="AA915" s="171"/>
      <c r="AB915" s="171"/>
      <c r="AC915" s="171"/>
      <c r="AD915" s="171"/>
      <c r="AE915" s="171"/>
      <c r="AF915" s="171"/>
      <c r="AG915" s="171"/>
      <c r="AH915" s="171"/>
      <c r="AI915" s="171"/>
      <c r="AJ915" s="171"/>
      <c r="AK915" s="171"/>
      <c r="AL915" s="171"/>
      <c r="AM915" s="171"/>
      <c r="AN915" s="171"/>
      <c r="AO915" s="171"/>
      <c r="AP915" s="171"/>
      <c r="AQ915" s="171"/>
      <c r="AR915" s="171"/>
      <c r="AS915" s="171"/>
      <c r="AT915" s="171"/>
      <c r="AU915" s="171"/>
      <c r="AV915" s="171"/>
      <c r="AX915" s="172"/>
      <c r="AY915" s="172"/>
      <c r="AZ915" s="172"/>
      <c r="BA915" s="172"/>
      <c r="BB915" s="172"/>
    </row>
    <row r="916" ht="15.75" customHeight="1">
      <c r="A916" s="172"/>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c r="AA916" s="171"/>
      <c r="AB916" s="171"/>
      <c r="AC916" s="171"/>
      <c r="AD916" s="171"/>
      <c r="AE916" s="171"/>
      <c r="AF916" s="171"/>
      <c r="AG916" s="171"/>
      <c r="AH916" s="171"/>
      <c r="AI916" s="171"/>
      <c r="AJ916" s="171"/>
      <c r="AK916" s="171"/>
      <c r="AL916" s="171"/>
      <c r="AM916" s="171"/>
      <c r="AN916" s="171"/>
      <c r="AO916" s="171"/>
      <c r="AP916" s="171"/>
      <c r="AQ916" s="171"/>
      <c r="AR916" s="171"/>
      <c r="AS916" s="171"/>
      <c r="AT916" s="171"/>
      <c r="AU916" s="171"/>
      <c r="AV916" s="171"/>
      <c r="AX916" s="172"/>
      <c r="AY916" s="172"/>
      <c r="AZ916" s="172"/>
      <c r="BA916" s="172"/>
      <c r="BB916" s="172"/>
    </row>
    <row r="917" ht="15.75" customHeight="1">
      <c r="A917" s="172"/>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c r="AA917" s="171"/>
      <c r="AB917" s="171"/>
      <c r="AC917" s="171"/>
      <c r="AD917" s="171"/>
      <c r="AE917" s="171"/>
      <c r="AF917" s="171"/>
      <c r="AG917" s="171"/>
      <c r="AH917" s="171"/>
      <c r="AI917" s="171"/>
      <c r="AJ917" s="171"/>
      <c r="AK917" s="171"/>
      <c r="AL917" s="171"/>
      <c r="AM917" s="171"/>
      <c r="AN917" s="171"/>
      <c r="AO917" s="171"/>
      <c r="AP917" s="171"/>
      <c r="AQ917" s="171"/>
      <c r="AR917" s="171"/>
      <c r="AS917" s="171"/>
      <c r="AT917" s="171"/>
      <c r="AU917" s="171"/>
      <c r="AV917" s="171"/>
      <c r="AX917" s="172"/>
      <c r="AY917" s="172"/>
      <c r="AZ917" s="172"/>
      <c r="BA917" s="172"/>
      <c r="BB917" s="172"/>
    </row>
    <row r="918" ht="15.75" customHeight="1">
      <c r="A918" s="172"/>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c r="AA918" s="171"/>
      <c r="AB918" s="171"/>
      <c r="AC918" s="171"/>
      <c r="AD918" s="171"/>
      <c r="AE918" s="171"/>
      <c r="AF918" s="171"/>
      <c r="AG918" s="171"/>
      <c r="AH918" s="171"/>
      <c r="AI918" s="171"/>
      <c r="AJ918" s="171"/>
      <c r="AK918" s="171"/>
      <c r="AL918" s="171"/>
      <c r="AM918" s="171"/>
      <c r="AN918" s="171"/>
      <c r="AO918" s="171"/>
      <c r="AP918" s="171"/>
      <c r="AQ918" s="171"/>
      <c r="AR918" s="171"/>
      <c r="AS918" s="171"/>
      <c r="AT918" s="171"/>
      <c r="AU918" s="171"/>
      <c r="AV918" s="171"/>
      <c r="AX918" s="172"/>
      <c r="AY918" s="172"/>
      <c r="AZ918" s="172"/>
      <c r="BA918" s="172"/>
      <c r="BB918" s="172"/>
    </row>
    <row r="919" ht="15.75" customHeight="1">
      <c r="A919" s="172"/>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c r="AA919" s="171"/>
      <c r="AB919" s="171"/>
      <c r="AC919" s="171"/>
      <c r="AD919" s="171"/>
      <c r="AE919" s="171"/>
      <c r="AF919" s="171"/>
      <c r="AG919" s="171"/>
      <c r="AH919" s="171"/>
      <c r="AI919" s="171"/>
      <c r="AJ919" s="171"/>
      <c r="AK919" s="171"/>
      <c r="AL919" s="171"/>
      <c r="AM919" s="171"/>
      <c r="AN919" s="171"/>
      <c r="AO919" s="171"/>
      <c r="AP919" s="171"/>
      <c r="AQ919" s="171"/>
      <c r="AR919" s="171"/>
      <c r="AS919" s="171"/>
      <c r="AT919" s="171"/>
      <c r="AU919" s="171"/>
      <c r="AV919" s="171"/>
      <c r="AX919" s="172"/>
      <c r="AY919" s="172"/>
      <c r="AZ919" s="172"/>
      <c r="BA919" s="172"/>
      <c r="BB919" s="172"/>
    </row>
    <row r="920" ht="15.75" customHeight="1">
      <c r="A920" s="172"/>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c r="AA920" s="171"/>
      <c r="AB920" s="171"/>
      <c r="AC920" s="171"/>
      <c r="AD920" s="171"/>
      <c r="AE920" s="171"/>
      <c r="AF920" s="171"/>
      <c r="AG920" s="171"/>
      <c r="AH920" s="171"/>
      <c r="AI920" s="171"/>
      <c r="AJ920" s="171"/>
      <c r="AK920" s="171"/>
      <c r="AL920" s="171"/>
      <c r="AM920" s="171"/>
      <c r="AN920" s="171"/>
      <c r="AO920" s="171"/>
      <c r="AP920" s="171"/>
      <c r="AQ920" s="171"/>
      <c r="AR920" s="171"/>
      <c r="AS920" s="171"/>
      <c r="AT920" s="171"/>
      <c r="AU920" s="171"/>
      <c r="AV920" s="171"/>
      <c r="AX920" s="172"/>
      <c r="AY920" s="172"/>
      <c r="AZ920" s="172"/>
      <c r="BA920" s="172"/>
      <c r="BB920" s="172"/>
    </row>
    <row r="921" ht="15.75" customHeight="1">
      <c r="A921" s="172"/>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c r="AA921" s="171"/>
      <c r="AB921" s="171"/>
      <c r="AC921" s="171"/>
      <c r="AD921" s="171"/>
      <c r="AE921" s="171"/>
      <c r="AF921" s="171"/>
      <c r="AG921" s="171"/>
      <c r="AH921" s="171"/>
      <c r="AI921" s="171"/>
      <c r="AJ921" s="171"/>
      <c r="AK921" s="171"/>
      <c r="AL921" s="171"/>
      <c r="AM921" s="171"/>
      <c r="AN921" s="171"/>
      <c r="AO921" s="171"/>
      <c r="AP921" s="171"/>
      <c r="AQ921" s="171"/>
      <c r="AR921" s="171"/>
      <c r="AS921" s="171"/>
      <c r="AT921" s="171"/>
      <c r="AU921" s="171"/>
      <c r="AV921" s="171"/>
      <c r="AX921" s="172"/>
      <c r="AY921" s="172"/>
      <c r="AZ921" s="172"/>
      <c r="BA921" s="172"/>
      <c r="BB921" s="172"/>
    </row>
    <row r="922" ht="15.75" customHeight="1">
      <c r="A922" s="172"/>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c r="AA922" s="171"/>
      <c r="AB922" s="171"/>
      <c r="AC922" s="171"/>
      <c r="AD922" s="171"/>
      <c r="AE922" s="171"/>
      <c r="AF922" s="171"/>
      <c r="AG922" s="171"/>
      <c r="AH922" s="171"/>
      <c r="AI922" s="171"/>
      <c r="AJ922" s="171"/>
      <c r="AK922" s="171"/>
      <c r="AL922" s="171"/>
      <c r="AM922" s="171"/>
      <c r="AN922" s="171"/>
      <c r="AO922" s="171"/>
      <c r="AP922" s="171"/>
      <c r="AQ922" s="171"/>
      <c r="AR922" s="171"/>
      <c r="AS922" s="171"/>
      <c r="AT922" s="171"/>
      <c r="AU922" s="171"/>
      <c r="AV922" s="171"/>
      <c r="AX922" s="172"/>
      <c r="AY922" s="172"/>
      <c r="AZ922" s="172"/>
      <c r="BA922" s="172"/>
      <c r="BB922" s="172"/>
    </row>
    <row r="923" ht="15.75" customHeight="1">
      <c r="A923" s="172"/>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c r="AA923" s="171"/>
      <c r="AB923" s="171"/>
      <c r="AC923" s="171"/>
      <c r="AD923" s="171"/>
      <c r="AE923" s="171"/>
      <c r="AF923" s="171"/>
      <c r="AG923" s="171"/>
      <c r="AH923" s="171"/>
      <c r="AI923" s="171"/>
      <c r="AJ923" s="171"/>
      <c r="AK923" s="171"/>
      <c r="AL923" s="171"/>
      <c r="AM923" s="171"/>
      <c r="AN923" s="171"/>
      <c r="AO923" s="171"/>
      <c r="AP923" s="171"/>
      <c r="AQ923" s="171"/>
      <c r="AR923" s="171"/>
      <c r="AS923" s="171"/>
      <c r="AT923" s="171"/>
      <c r="AU923" s="171"/>
      <c r="AV923" s="171"/>
      <c r="AX923" s="172"/>
      <c r="AY923" s="172"/>
      <c r="AZ923" s="172"/>
      <c r="BA923" s="172"/>
      <c r="BB923" s="172"/>
    </row>
    <row r="924" ht="15.75" customHeight="1">
      <c r="A924" s="172"/>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c r="AA924" s="171"/>
      <c r="AB924" s="171"/>
      <c r="AC924" s="171"/>
      <c r="AD924" s="171"/>
      <c r="AE924" s="171"/>
      <c r="AF924" s="171"/>
      <c r="AG924" s="171"/>
      <c r="AH924" s="171"/>
      <c r="AI924" s="171"/>
      <c r="AJ924" s="171"/>
      <c r="AK924" s="171"/>
      <c r="AL924" s="171"/>
      <c r="AM924" s="171"/>
      <c r="AN924" s="171"/>
      <c r="AO924" s="171"/>
      <c r="AP924" s="171"/>
      <c r="AQ924" s="171"/>
      <c r="AR924" s="171"/>
      <c r="AS924" s="171"/>
      <c r="AT924" s="171"/>
      <c r="AU924" s="171"/>
      <c r="AV924" s="171"/>
      <c r="AX924" s="172"/>
      <c r="AY924" s="172"/>
      <c r="AZ924" s="172"/>
      <c r="BA924" s="172"/>
      <c r="BB924" s="172"/>
    </row>
    <row r="925" ht="15.75" customHeight="1">
      <c r="A925" s="172"/>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c r="AA925" s="171"/>
      <c r="AB925" s="171"/>
      <c r="AC925" s="171"/>
      <c r="AD925" s="171"/>
      <c r="AE925" s="171"/>
      <c r="AF925" s="171"/>
      <c r="AG925" s="171"/>
      <c r="AH925" s="171"/>
      <c r="AI925" s="171"/>
      <c r="AJ925" s="171"/>
      <c r="AK925" s="171"/>
      <c r="AL925" s="171"/>
      <c r="AM925" s="171"/>
      <c r="AN925" s="171"/>
      <c r="AO925" s="171"/>
      <c r="AP925" s="171"/>
      <c r="AQ925" s="171"/>
      <c r="AR925" s="171"/>
      <c r="AS925" s="171"/>
      <c r="AT925" s="171"/>
      <c r="AU925" s="171"/>
      <c r="AV925" s="171"/>
      <c r="AX925" s="172"/>
      <c r="AY925" s="172"/>
      <c r="AZ925" s="172"/>
      <c r="BA925" s="172"/>
      <c r="BB925" s="172"/>
    </row>
    <row r="926" ht="15.75" customHeight="1">
      <c r="A926" s="172"/>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c r="AA926" s="171"/>
      <c r="AB926" s="171"/>
      <c r="AC926" s="171"/>
      <c r="AD926" s="171"/>
      <c r="AE926" s="171"/>
      <c r="AF926" s="171"/>
      <c r="AG926" s="171"/>
      <c r="AH926" s="171"/>
      <c r="AI926" s="171"/>
      <c r="AJ926" s="171"/>
      <c r="AK926" s="171"/>
      <c r="AL926" s="171"/>
      <c r="AM926" s="171"/>
      <c r="AN926" s="171"/>
      <c r="AO926" s="171"/>
      <c r="AP926" s="171"/>
      <c r="AQ926" s="171"/>
      <c r="AR926" s="171"/>
      <c r="AS926" s="171"/>
      <c r="AT926" s="171"/>
      <c r="AU926" s="171"/>
      <c r="AV926" s="171"/>
      <c r="AX926" s="172"/>
      <c r="AY926" s="172"/>
      <c r="AZ926" s="172"/>
      <c r="BA926" s="172"/>
      <c r="BB926" s="172"/>
    </row>
    <row r="927" ht="15.75" customHeight="1">
      <c r="A927" s="172"/>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c r="AA927" s="171"/>
      <c r="AB927" s="171"/>
      <c r="AC927" s="171"/>
      <c r="AD927" s="171"/>
      <c r="AE927" s="171"/>
      <c r="AF927" s="171"/>
      <c r="AG927" s="171"/>
      <c r="AH927" s="171"/>
      <c r="AI927" s="171"/>
      <c r="AJ927" s="171"/>
      <c r="AK927" s="171"/>
      <c r="AL927" s="171"/>
      <c r="AM927" s="171"/>
      <c r="AN927" s="171"/>
      <c r="AO927" s="171"/>
      <c r="AP927" s="171"/>
      <c r="AQ927" s="171"/>
      <c r="AR927" s="171"/>
      <c r="AS927" s="171"/>
      <c r="AT927" s="171"/>
      <c r="AU927" s="171"/>
      <c r="AV927" s="171"/>
      <c r="AX927" s="172"/>
      <c r="AY927" s="172"/>
      <c r="AZ927" s="172"/>
      <c r="BA927" s="172"/>
      <c r="BB927" s="172"/>
    </row>
    <row r="928" ht="15.75" customHeight="1">
      <c r="A928" s="172"/>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c r="AA928" s="171"/>
      <c r="AB928" s="171"/>
      <c r="AC928" s="171"/>
      <c r="AD928" s="171"/>
      <c r="AE928" s="171"/>
      <c r="AF928" s="171"/>
      <c r="AG928" s="171"/>
      <c r="AH928" s="171"/>
      <c r="AI928" s="171"/>
      <c r="AJ928" s="171"/>
      <c r="AK928" s="171"/>
      <c r="AL928" s="171"/>
      <c r="AM928" s="171"/>
      <c r="AN928" s="171"/>
      <c r="AO928" s="171"/>
      <c r="AP928" s="171"/>
      <c r="AQ928" s="171"/>
      <c r="AR928" s="171"/>
      <c r="AS928" s="171"/>
      <c r="AT928" s="171"/>
      <c r="AU928" s="171"/>
      <c r="AV928" s="171"/>
      <c r="AX928" s="172"/>
      <c r="AY928" s="172"/>
      <c r="AZ928" s="172"/>
      <c r="BA928" s="172"/>
      <c r="BB928" s="172"/>
    </row>
    <row r="929" ht="15.75" customHeight="1">
      <c r="A929" s="172"/>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c r="AA929" s="171"/>
      <c r="AB929" s="171"/>
      <c r="AC929" s="171"/>
      <c r="AD929" s="171"/>
      <c r="AE929" s="171"/>
      <c r="AF929" s="171"/>
      <c r="AG929" s="171"/>
      <c r="AH929" s="171"/>
      <c r="AI929" s="171"/>
      <c r="AJ929" s="171"/>
      <c r="AK929" s="171"/>
      <c r="AL929" s="171"/>
      <c r="AM929" s="171"/>
      <c r="AN929" s="171"/>
      <c r="AO929" s="171"/>
      <c r="AP929" s="171"/>
      <c r="AQ929" s="171"/>
      <c r="AR929" s="171"/>
      <c r="AS929" s="171"/>
      <c r="AT929" s="171"/>
      <c r="AU929" s="171"/>
      <c r="AV929" s="171"/>
      <c r="AX929" s="172"/>
      <c r="AY929" s="172"/>
      <c r="AZ929" s="172"/>
      <c r="BA929" s="172"/>
      <c r="BB929" s="172"/>
    </row>
    <row r="930" ht="15.75" customHeight="1">
      <c r="A930" s="172"/>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c r="AA930" s="171"/>
      <c r="AB930" s="171"/>
      <c r="AC930" s="171"/>
      <c r="AD930" s="171"/>
      <c r="AE930" s="171"/>
      <c r="AF930" s="171"/>
      <c r="AG930" s="171"/>
      <c r="AH930" s="171"/>
      <c r="AI930" s="171"/>
      <c r="AJ930" s="171"/>
      <c r="AK930" s="171"/>
      <c r="AL930" s="171"/>
      <c r="AM930" s="171"/>
      <c r="AN930" s="171"/>
      <c r="AO930" s="171"/>
      <c r="AP930" s="171"/>
      <c r="AQ930" s="171"/>
      <c r="AR930" s="171"/>
      <c r="AS930" s="171"/>
      <c r="AT930" s="171"/>
      <c r="AU930" s="171"/>
      <c r="AV930" s="171"/>
      <c r="AX930" s="172"/>
      <c r="AY930" s="172"/>
      <c r="AZ930" s="172"/>
      <c r="BA930" s="172"/>
      <c r="BB930" s="172"/>
    </row>
    <row r="931" ht="15.75" customHeight="1">
      <c r="A931" s="172"/>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c r="AA931" s="171"/>
      <c r="AB931" s="171"/>
      <c r="AC931" s="171"/>
      <c r="AD931" s="171"/>
      <c r="AE931" s="171"/>
      <c r="AF931" s="171"/>
      <c r="AG931" s="171"/>
      <c r="AH931" s="171"/>
      <c r="AI931" s="171"/>
      <c r="AJ931" s="171"/>
      <c r="AK931" s="171"/>
      <c r="AL931" s="171"/>
      <c r="AM931" s="171"/>
      <c r="AN931" s="171"/>
      <c r="AO931" s="171"/>
      <c r="AP931" s="171"/>
      <c r="AQ931" s="171"/>
      <c r="AR931" s="171"/>
      <c r="AS931" s="171"/>
      <c r="AT931" s="171"/>
      <c r="AU931" s="171"/>
      <c r="AV931" s="171"/>
      <c r="AX931" s="172"/>
      <c r="AY931" s="172"/>
      <c r="AZ931" s="172"/>
      <c r="BA931" s="172"/>
      <c r="BB931" s="172"/>
    </row>
    <row r="932" ht="15.75" customHeight="1">
      <c r="A932" s="172"/>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c r="AA932" s="171"/>
      <c r="AB932" s="171"/>
      <c r="AC932" s="171"/>
      <c r="AD932" s="171"/>
      <c r="AE932" s="171"/>
      <c r="AF932" s="171"/>
      <c r="AG932" s="171"/>
      <c r="AH932" s="171"/>
      <c r="AI932" s="171"/>
      <c r="AJ932" s="171"/>
      <c r="AK932" s="171"/>
      <c r="AL932" s="171"/>
      <c r="AM932" s="171"/>
      <c r="AN932" s="171"/>
      <c r="AO932" s="171"/>
      <c r="AP932" s="171"/>
      <c r="AQ932" s="171"/>
      <c r="AR932" s="171"/>
      <c r="AS932" s="171"/>
      <c r="AT932" s="171"/>
      <c r="AU932" s="171"/>
      <c r="AV932" s="171"/>
      <c r="AX932" s="172"/>
      <c r="AY932" s="172"/>
      <c r="AZ932" s="172"/>
      <c r="BA932" s="172"/>
      <c r="BB932" s="172"/>
    </row>
    <row r="933" ht="15.75" customHeight="1">
      <c r="A933" s="172"/>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c r="AA933" s="171"/>
      <c r="AB933" s="171"/>
      <c r="AC933" s="171"/>
      <c r="AD933" s="171"/>
      <c r="AE933" s="171"/>
      <c r="AF933" s="171"/>
      <c r="AG933" s="171"/>
      <c r="AH933" s="171"/>
      <c r="AI933" s="171"/>
      <c r="AJ933" s="171"/>
      <c r="AK933" s="171"/>
      <c r="AL933" s="171"/>
      <c r="AM933" s="171"/>
      <c r="AN933" s="171"/>
      <c r="AO933" s="171"/>
      <c r="AP933" s="171"/>
      <c r="AQ933" s="171"/>
      <c r="AR933" s="171"/>
      <c r="AS933" s="171"/>
      <c r="AT933" s="171"/>
      <c r="AU933" s="171"/>
      <c r="AV933" s="171"/>
      <c r="AX933" s="172"/>
      <c r="AY933" s="172"/>
      <c r="AZ933" s="172"/>
      <c r="BA933" s="172"/>
      <c r="BB933" s="172"/>
    </row>
    <row r="934" ht="15.75" customHeight="1">
      <c r="A934" s="172"/>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c r="AA934" s="171"/>
      <c r="AB934" s="171"/>
      <c r="AC934" s="171"/>
      <c r="AD934" s="171"/>
      <c r="AE934" s="171"/>
      <c r="AF934" s="171"/>
      <c r="AG934" s="171"/>
      <c r="AH934" s="171"/>
      <c r="AI934" s="171"/>
      <c r="AJ934" s="171"/>
      <c r="AK934" s="171"/>
      <c r="AL934" s="171"/>
      <c r="AM934" s="171"/>
      <c r="AN934" s="171"/>
      <c r="AO934" s="171"/>
      <c r="AP934" s="171"/>
      <c r="AQ934" s="171"/>
      <c r="AR934" s="171"/>
      <c r="AS934" s="171"/>
      <c r="AT934" s="171"/>
      <c r="AU934" s="171"/>
      <c r="AV934" s="171"/>
      <c r="AX934" s="172"/>
      <c r="AY934" s="172"/>
      <c r="AZ934" s="172"/>
      <c r="BA934" s="172"/>
      <c r="BB934" s="172"/>
    </row>
    <row r="935" ht="15.75" customHeight="1">
      <c r="A935" s="172"/>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c r="AA935" s="171"/>
      <c r="AB935" s="171"/>
      <c r="AC935" s="171"/>
      <c r="AD935" s="171"/>
      <c r="AE935" s="171"/>
      <c r="AF935" s="171"/>
      <c r="AG935" s="171"/>
      <c r="AH935" s="171"/>
      <c r="AI935" s="171"/>
      <c r="AJ935" s="171"/>
      <c r="AK935" s="171"/>
      <c r="AL935" s="171"/>
      <c r="AM935" s="171"/>
      <c r="AN935" s="171"/>
      <c r="AO935" s="171"/>
      <c r="AP935" s="171"/>
      <c r="AQ935" s="171"/>
      <c r="AR935" s="171"/>
      <c r="AS935" s="171"/>
      <c r="AT935" s="171"/>
      <c r="AU935" s="171"/>
      <c r="AV935" s="171"/>
      <c r="AX935" s="172"/>
      <c r="AY935" s="172"/>
      <c r="AZ935" s="172"/>
      <c r="BA935" s="172"/>
      <c r="BB935" s="172"/>
    </row>
    <row r="936" ht="15.75" customHeight="1">
      <c r="A936" s="172"/>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c r="AA936" s="171"/>
      <c r="AB936" s="171"/>
      <c r="AC936" s="171"/>
      <c r="AD936" s="171"/>
      <c r="AE936" s="171"/>
      <c r="AF936" s="171"/>
      <c r="AG936" s="171"/>
      <c r="AH936" s="171"/>
      <c r="AI936" s="171"/>
      <c r="AJ936" s="171"/>
      <c r="AK936" s="171"/>
      <c r="AL936" s="171"/>
      <c r="AM936" s="171"/>
      <c r="AN936" s="171"/>
      <c r="AO936" s="171"/>
      <c r="AP936" s="171"/>
      <c r="AQ936" s="171"/>
      <c r="AR936" s="171"/>
      <c r="AS936" s="171"/>
      <c r="AT936" s="171"/>
      <c r="AU936" s="171"/>
      <c r="AV936" s="171"/>
      <c r="AX936" s="172"/>
      <c r="AY936" s="172"/>
      <c r="AZ936" s="172"/>
      <c r="BA936" s="172"/>
      <c r="BB936" s="172"/>
    </row>
    <row r="937" ht="15.75" customHeight="1">
      <c r="A937" s="172"/>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c r="AA937" s="171"/>
      <c r="AB937" s="171"/>
      <c r="AC937" s="171"/>
      <c r="AD937" s="171"/>
      <c r="AE937" s="171"/>
      <c r="AF937" s="171"/>
      <c r="AG937" s="171"/>
      <c r="AH937" s="171"/>
      <c r="AI937" s="171"/>
      <c r="AJ937" s="171"/>
      <c r="AK937" s="171"/>
      <c r="AL937" s="171"/>
      <c r="AM937" s="171"/>
      <c r="AN937" s="171"/>
      <c r="AO937" s="171"/>
      <c r="AP937" s="171"/>
      <c r="AQ937" s="171"/>
      <c r="AR937" s="171"/>
      <c r="AS937" s="171"/>
      <c r="AT937" s="171"/>
      <c r="AU937" s="171"/>
      <c r="AV937" s="171"/>
      <c r="AX937" s="172"/>
      <c r="AY937" s="172"/>
      <c r="AZ937" s="172"/>
      <c r="BA937" s="172"/>
      <c r="BB937" s="172"/>
    </row>
    <row r="938" ht="15.75" customHeight="1">
      <c r="A938" s="172"/>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c r="AA938" s="171"/>
      <c r="AB938" s="171"/>
      <c r="AC938" s="171"/>
      <c r="AD938" s="171"/>
      <c r="AE938" s="171"/>
      <c r="AF938" s="171"/>
      <c r="AG938" s="171"/>
      <c r="AH938" s="171"/>
      <c r="AI938" s="171"/>
      <c r="AJ938" s="171"/>
      <c r="AK938" s="171"/>
      <c r="AL938" s="171"/>
      <c r="AM938" s="171"/>
      <c r="AN938" s="171"/>
      <c r="AO938" s="171"/>
      <c r="AP938" s="171"/>
      <c r="AQ938" s="171"/>
      <c r="AR938" s="171"/>
      <c r="AS938" s="171"/>
      <c r="AT938" s="171"/>
      <c r="AU938" s="171"/>
      <c r="AV938" s="171"/>
      <c r="AX938" s="172"/>
      <c r="AY938" s="172"/>
      <c r="AZ938" s="172"/>
      <c r="BA938" s="172"/>
      <c r="BB938" s="172"/>
    </row>
    <row r="939" ht="15.75" customHeight="1">
      <c r="A939" s="172"/>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c r="AA939" s="171"/>
      <c r="AB939" s="171"/>
      <c r="AC939" s="171"/>
      <c r="AD939" s="171"/>
      <c r="AE939" s="171"/>
      <c r="AF939" s="171"/>
      <c r="AG939" s="171"/>
      <c r="AH939" s="171"/>
      <c r="AI939" s="171"/>
      <c r="AJ939" s="171"/>
      <c r="AK939" s="171"/>
      <c r="AL939" s="171"/>
      <c r="AM939" s="171"/>
      <c r="AN939" s="171"/>
      <c r="AO939" s="171"/>
      <c r="AP939" s="171"/>
      <c r="AQ939" s="171"/>
      <c r="AR939" s="171"/>
      <c r="AS939" s="171"/>
      <c r="AT939" s="171"/>
      <c r="AU939" s="171"/>
      <c r="AV939" s="171"/>
      <c r="AX939" s="172"/>
      <c r="AY939" s="172"/>
      <c r="AZ939" s="172"/>
      <c r="BA939" s="172"/>
      <c r="BB939" s="172"/>
    </row>
    <row r="940" ht="15.75" customHeight="1">
      <c r="A940" s="172"/>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c r="AA940" s="171"/>
      <c r="AB940" s="171"/>
      <c r="AC940" s="171"/>
      <c r="AD940" s="171"/>
      <c r="AE940" s="171"/>
      <c r="AF940" s="171"/>
      <c r="AG940" s="171"/>
      <c r="AH940" s="171"/>
      <c r="AI940" s="171"/>
      <c r="AJ940" s="171"/>
      <c r="AK940" s="171"/>
      <c r="AL940" s="171"/>
      <c r="AM940" s="171"/>
      <c r="AN940" s="171"/>
      <c r="AO940" s="171"/>
      <c r="AP940" s="171"/>
      <c r="AQ940" s="171"/>
      <c r="AR940" s="171"/>
      <c r="AS940" s="171"/>
      <c r="AT940" s="171"/>
      <c r="AU940" s="171"/>
      <c r="AV940" s="171"/>
      <c r="AX940" s="172"/>
      <c r="AY940" s="172"/>
      <c r="AZ940" s="172"/>
      <c r="BA940" s="172"/>
      <c r="BB940" s="172"/>
    </row>
    <row r="941" ht="15.75" customHeight="1">
      <c r="A941" s="172"/>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c r="AA941" s="171"/>
      <c r="AB941" s="171"/>
      <c r="AC941" s="171"/>
      <c r="AD941" s="171"/>
      <c r="AE941" s="171"/>
      <c r="AF941" s="171"/>
      <c r="AG941" s="171"/>
      <c r="AH941" s="171"/>
      <c r="AI941" s="171"/>
      <c r="AJ941" s="171"/>
      <c r="AK941" s="171"/>
      <c r="AL941" s="171"/>
      <c r="AM941" s="171"/>
      <c r="AN941" s="171"/>
      <c r="AO941" s="171"/>
      <c r="AP941" s="171"/>
      <c r="AQ941" s="171"/>
      <c r="AR941" s="171"/>
      <c r="AS941" s="171"/>
      <c r="AT941" s="171"/>
      <c r="AU941" s="171"/>
      <c r="AV941" s="171"/>
      <c r="AX941" s="172"/>
      <c r="AY941" s="172"/>
      <c r="AZ941" s="172"/>
      <c r="BA941" s="172"/>
      <c r="BB941" s="172"/>
    </row>
    <row r="942" ht="15.75" customHeight="1">
      <c r="A942" s="172"/>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c r="AA942" s="171"/>
      <c r="AB942" s="171"/>
      <c r="AC942" s="171"/>
      <c r="AD942" s="171"/>
      <c r="AE942" s="171"/>
      <c r="AF942" s="171"/>
      <c r="AG942" s="171"/>
      <c r="AH942" s="171"/>
      <c r="AI942" s="171"/>
      <c r="AJ942" s="171"/>
      <c r="AK942" s="171"/>
      <c r="AL942" s="171"/>
      <c r="AM942" s="171"/>
      <c r="AN942" s="171"/>
      <c r="AO942" s="171"/>
      <c r="AP942" s="171"/>
      <c r="AQ942" s="171"/>
      <c r="AR942" s="171"/>
      <c r="AS942" s="171"/>
      <c r="AT942" s="171"/>
      <c r="AU942" s="171"/>
      <c r="AV942" s="171"/>
      <c r="AX942" s="172"/>
      <c r="AY942" s="172"/>
      <c r="AZ942" s="172"/>
      <c r="BA942" s="172"/>
      <c r="BB942" s="172"/>
    </row>
    <row r="943" ht="15.75" customHeight="1">
      <c r="A943" s="172"/>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c r="AA943" s="171"/>
      <c r="AB943" s="171"/>
      <c r="AC943" s="171"/>
      <c r="AD943" s="171"/>
      <c r="AE943" s="171"/>
      <c r="AF943" s="171"/>
      <c r="AG943" s="171"/>
      <c r="AH943" s="171"/>
      <c r="AI943" s="171"/>
      <c r="AJ943" s="171"/>
      <c r="AK943" s="171"/>
      <c r="AL943" s="171"/>
      <c r="AM943" s="171"/>
      <c r="AN943" s="171"/>
      <c r="AO943" s="171"/>
      <c r="AP943" s="171"/>
      <c r="AQ943" s="171"/>
      <c r="AR943" s="171"/>
      <c r="AS943" s="171"/>
      <c r="AT943" s="171"/>
      <c r="AU943" s="171"/>
      <c r="AV943" s="171"/>
      <c r="AX943" s="172"/>
      <c r="AY943" s="172"/>
      <c r="AZ943" s="172"/>
      <c r="BA943" s="172"/>
      <c r="BB943" s="172"/>
    </row>
    <row r="944" ht="15.75" customHeight="1">
      <c r="A944" s="172"/>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c r="AA944" s="171"/>
      <c r="AB944" s="171"/>
      <c r="AC944" s="171"/>
      <c r="AD944" s="171"/>
      <c r="AE944" s="171"/>
      <c r="AF944" s="171"/>
      <c r="AG944" s="171"/>
      <c r="AH944" s="171"/>
      <c r="AI944" s="171"/>
      <c r="AJ944" s="171"/>
      <c r="AK944" s="171"/>
      <c r="AL944" s="171"/>
      <c r="AM944" s="171"/>
      <c r="AN944" s="171"/>
      <c r="AO944" s="171"/>
      <c r="AP944" s="171"/>
      <c r="AQ944" s="171"/>
      <c r="AR944" s="171"/>
      <c r="AS944" s="171"/>
      <c r="AT944" s="171"/>
      <c r="AU944" s="171"/>
      <c r="AV944" s="171"/>
      <c r="AX944" s="172"/>
      <c r="AY944" s="172"/>
      <c r="AZ944" s="172"/>
      <c r="BA944" s="172"/>
      <c r="BB944" s="172"/>
    </row>
    <row r="945" ht="15.75" customHeight="1">
      <c r="A945" s="172"/>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c r="AA945" s="171"/>
      <c r="AB945" s="171"/>
      <c r="AC945" s="171"/>
      <c r="AD945" s="171"/>
      <c r="AE945" s="171"/>
      <c r="AF945" s="171"/>
      <c r="AG945" s="171"/>
      <c r="AH945" s="171"/>
      <c r="AI945" s="171"/>
      <c r="AJ945" s="171"/>
      <c r="AK945" s="171"/>
      <c r="AL945" s="171"/>
      <c r="AM945" s="171"/>
      <c r="AN945" s="171"/>
      <c r="AO945" s="171"/>
      <c r="AP945" s="171"/>
      <c r="AQ945" s="171"/>
      <c r="AR945" s="171"/>
      <c r="AS945" s="171"/>
      <c r="AT945" s="171"/>
      <c r="AU945" s="171"/>
      <c r="AV945" s="171"/>
      <c r="AX945" s="172"/>
      <c r="AY945" s="172"/>
      <c r="AZ945" s="172"/>
      <c r="BA945" s="172"/>
      <c r="BB945" s="172"/>
    </row>
    <row r="946" ht="15.75" customHeight="1">
      <c r="A946" s="172"/>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c r="AA946" s="171"/>
      <c r="AB946" s="171"/>
      <c r="AC946" s="171"/>
      <c r="AD946" s="171"/>
      <c r="AE946" s="171"/>
      <c r="AF946" s="171"/>
      <c r="AG946" s="171"/>
      <c r="AH946" s="171"/>
      <c r="AI946" s="171"/>
      <c r="AJ946" s="171"/>
      <c r="AK946" s="171"/>
      <c r="AL946" s="171"/>
      <c r="AM946" s="171"/>
      <c r="AN946" s="171"/>
      <c r="AO946" s="171"/>
      <c r="AP946" s="171"/>
      <c r="AQ946" s="171"/>
      <c r="AR946" s="171"/>
      <c r="AS946" s="171"/>
      <c r="AT946" s="171"/>
      <c r="AU946" s="171"/>
      <c r="AV946" s="171"/>
      <c r="AX946" s="172"/>
      <c r="AY946" s="172"/>
      <c r="AZ946" s="172"/>
      <c r="BA946" s="172"/>
      <c r="BB946" s="172"/>
    </row>
    <row r="947" ht="15.75" customHeight="1">
      <c r="A947" s="172"/>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c r="AA947" s="171"/>
      <c r="AB947" s="171"/>
      <c r="AC947" s="171"/>
      <c r="AD947" s="171"/>
      <c r="AE947" s="171"/>
      <c r="AF947" s="171"/>
      <c r="AG947" s="171"/>
      <c r="AH947" s="171"/>
      <c r="AI947" s="171"/>
      <c r="AJ947" s="171"/>
      <c r="AK947" s="171"/>
      <c r="AL947" s="171"/>
      <c r="AM947" s="171"/>
      <c r="AN947" s="171"/>
      <c r="AO947" s="171"/>
      <c r="AP947" s="171"/>
      <c r="AQ947" s="171"/>
      <c r="AR947" s="171"/>
      <c r="AS947" s="171"/>
      <c r="AT947" s="171"/>
      <c r="AU947" s="171"/>
      <c r="AV947" s="171"/>
      <c r="AX947" s="172"/>
      <c r="AY947" s="172"/>
      <c r="AZ947" s="172"/>
      <c r="BA947" s="172"/>
      <c r="BB947" s="172"/>
    </row>
    <row r="948" ht="15.75" customHeight="1">
      <c r="A948" s="172"/>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c r="AA948" s="171"/>
      <c r="AB948" s="171"/>
      <c r="AC948" s="171"/>
      <c r="AD948" s="171"/>
      <c r="AE948" s="171"/>
      <c r="AF948" s="171"/>
      <c r="AG948" s="171"/>
      <c r="AH948" s="171"/>
      <c r="AI948" s="171"/>
      <c r="AJ948" s="171"/>
      <c r="AK948" s="171"/>
      <c r="AL948" s="171"/>
      <c r="AM948" s="171"/>
      <c r="AN948" s="171"/>
      <c r="AO948" s="171"/>
      <c r="AP948" s="171"/>
      <c r="AQ948" s="171"/>
      <c r="AR948" s="171"/>
      <c r="AS948" s="171"/>
      <c r="AT948" s="171"/>
      <c r="AU948" s="171"/>
      <c r="AV948" s="171"/>
      <c r="AX948" s="172"/>
      <c r="AY948" s="172"/>
      <c r="AZ948" s="172"/>
      <c r="BA948" s="172"/>
      <c r="BB948" s="172"/>
    </row>
    <row r="949" ht="15.75" customHeight="1">
      <c r="A949" s="172"/>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c r="AA949" s="171"/>
      <c r="AB949" s="171"/>
      <c r="AC949" s="171"/>
      <c r="AD949" s="171"/>
      <c r="AE949" s="171"/>
      <c r="AF949" s="171"/>
      <c r="AG949" s="171"/>
      <c r="AH949" s="171"/>
      <c r="AI949" s="171"/>
      <c r="AJ949" s="171"/>
      <c r="AK949" s="171"/>
      <c r="AL949" s="171"/>
      <c r="AM949" s="171"/>
      <c r="AN949" s="171"/>
      <c r="AO949" s="171"/>
      <c r="AP949" s="171"/>
      <c r="AQ949" s="171"/>
      <c r="AR949" s="171"/>
      <c r="AS949" s="171"/>
      <c r="AT949" s="171"/>
      <c r="AU949" s="171"/>
      <c r="AV949" s="171"/>
      <c r="AX949" s="172"/>
      <c r="AY949" s="172"/>
      <c r="AZ949" s="172"/>
      <c r="BA949" s="172"/>
      <c r="BB949" s="172"/>
    </row>
    <row r="950" ht="15.75" customHeight="1">
      <c r="A950" s="172"/>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c r="AA950" s="171"/>
      <c r="AB950" s="171"/>
      <c r="AC950" s="171"/>
      <c r="AD950" s="171"/>
      <c r="AE950" s="171"/>
      <c r="AF950" s="171"/>
      <c r="AG950" s="171"/>
      <c r="AH950" s="171"/>
      <c r="AI950" s="171"/>
      <c r="AJ950" s="171"/>
      <c r="AK950" s="171"/>
      <c r="AL950" s="171"/>
      <c r="AM950" s="171"/>
      <c r="AN950" s="171"/>
      <c r="AO950" s="171"/>
      <c r="AP950" s="171"/>
      <c r="AQ950" s="171"/>
      <c r="AR950" s="171"/>
      <c r="AS950" s="171"/>
      <c r="AT950" s="171"/>
      <c r="AU950" s="171"/>
      <c r="AV950" s="171"/>
      <c r="AX950" s="172"/>
      <c r="AY950" s="172"/>
      <c r="AZ950" s="172"/>
      <c r="BA950" s="172"/>
      <c r="BB950" s="172"/>
    </row>
    <row r="951" ht="15.75" customHeight="1">
      <c r="A951" s="172"/>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c r="AA951" s="171"/>
      <c r="AB951" s="171"/>
      <c r="AC951" s="171"/>
      <c r="AD951" s="171"/>
      <c r="AE951" s="171"/>
      <c r="AF951" s="171"/>
      <c r="AG951" s="171"/>
      <c r="AH951" s="171"/>
      <c r="AI951" s="171"/>
      <c r="AJ951" s="171"/>
      <c r="AK951" s="171"/>
      <c r="AL951" s="171"/>
      <c r="AM951" s="171"/>
      <c r="AN951" s="171"/>
      <c r="AO951" s="171"/>
      <c r="AP951" s="171"/>
      <c r="AQ951" s="171"/>
      <c r="AR951" s="171"/>
      <c r="AS951" s="171"/>
      <c r="AT951" s="171"/>
      <c r="AU951" s="171"/>
      <c r="AV951" s="171"/>
      <c r="AX951" s="172"/>
      <c r="AY951" s="172"/>
      <c r="AZ951" s="172"/>
      <c r="BA951" s="172"/>
      <c r="BB951" s="172"/>
    </row>
    <row r="952" ht="15.75" customHeight="1">
      <c r="A952" s="172"/>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c r="AA952" s="171"/>
      <c r="AB952" s="171"/>
      <c r="AC952" s="171"/>
      <c r="AD952" s="171"/>
      <c r="AE952" s="171"/>
      <c r="AF952" s="171"/>
      <c r="AG952" s="171"/>
      <c r="AH952" s="171"/>
      <c r="AI952" s="171"/>
      <c r="AJ952" s="171"/>
      <c r="AK952" s="171"/>
      <c r="AL952" s="171"/>
      <c r="AM952" s="171"/>
      <c r="AN952" s="171"/>
      <c r="AO952" s="171"/>
      <c r="AP952" s="171"/>
      <c r="AQ952" s="171"/>
      <c r="AR952" s="171"/>
      <c r="AS952" s="171"/>
      <c r="AT952" s="171"/>
      <c r="AU952" s="171"/>
      <c r="AV952" s="171"/>
      <c r="AX952" s="172"/>
      <c r="AY952" s="172"/>
      <c r="AZ952" s="172"/>
      <c r="BA952" s="172"/>
      <c r="BB952" s="172"/>
    </row>
    <row r="953" ht="15.75" customHeight="1">
      <c r="A953" s="172"/>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c r="AA953" s="171"/>
      <c r="AB953" s="171"/>
      <c r="AC953" s="171"/>
      <c r="AD953" s="171"/>
      <c r="AE953" s="171"/>
      <c r="AF953" s="171"/>
      <c r="AG953" s="171"/>
      <c r="AH953" s="171"/>
      <c r="AI953" s="171"/>
      <c r="AJ953" s="171"/>
      <c r="AK953" s="171"/>
      <c r="AL953" s="171"/>
      <c r="AM953" s="171"/>
      <c r="AN953" s="171"/>
      <c r="AO953" s="171"/>
      <c r="AP953" s="171"/>
      <c r="AQ953" s="171"/>
      <c r="AR953" s="171"/>
      <c r="AS953" s="171"/>
      <c r="AT953" s="171"/>
      <c r="AU953" s="171"/>
      <c r="AV953" s="171"/>
      <c r="AX953" s="172"/>
      <c r="AY953" s="172"/>
      <c r="AZ953" s="172"/>
      <c r="BA953" s="172"/>
      <c r="BB953" s="172"/>
    </row>
    <row r="954" ht="15.75" customHeight="1">
      <c r="A954" s="172"/>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c r="AA954" s="171"/>
      <c r="AB954" s="171"/>
      <c r="AC954" s="171"/>
      <c r="AD954" s="171"/>
      <c r="AE954" s="171"/>
      <c r="AF954" s="171"/>
      <c r="AG954" s="171"/>
      <c r="AH954" s="171"/>
      <c r="AI954" s="171"/>
      <c r="AJ954" s="171"/>
      <c r="AK954" s="171"/>
      <c r="AL954" s="171"/>
      <c r="AM954" s="171"/>
      <c r="AN954" s="171"/>
      <c r="AO954" s="171"/>
      <c r="AP954" s="171"/>
      <c r="AQ954" s="171"/>
      <c r="AR954" s="171"/>
      <c r="AS954" s="171"/>
      <c r="AT954" s="171"/>
      <c r="AU954" s="171"/>
      <c r="AV954" s="171"/>
      <c r="AX954" s="172"/>
      <c r="AY954" s="172"/>
      <c r="AZ954" s="172"/>
      <c r="BA954" s="172"/>
      <c r="BB954" s="172"/>
    </row>
    <row r="955" ht="15.75" customHeight="1">
      <c r="A955" s="172"/>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c r="AA955" s="171"/>
      <c r="AB955" s="171"/>
      <c r="AC955" s="171"/>
      <c r="AD955" s="171"/>
      <c r="AE955" s="171"/>
      <c r="AF955" s="171"/>
      <c r="AG955" s="171"/>
      <c r="AH955" s="171"/>
      <c r="AI955" s="171"/>
      <c r="AJ955" s="171"/>
      <c r="AK955" s="171"/>
      <c r="AL955" s="171"/>
      <c r="AM955" s="171"/>
      <c r="AN955" s="171"/>
      <c r="AO955" s="171"/>
      <c r="AP955" s="171"/>
      <c r="AQ955" s="171"/>
      <c r="AR955" s="171"/>
      <c r="AS955" s="171"/>
      <c r="AT955" s="171"/>
      <c r="AU955" s="171"/>
      <c r="AV955" s="171"/>
      <c r="AX955" s="172"/>
      <c r="AY955" s="172"/>
      <c r="AZ955" s="172"/>
      <c r="BA955" s="172"/>
      <c r="BB955" s="172"/>
    </row>
    <row r="956" ht="15.75" customHeight="1">
      <c r="A956" s="172"/>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c r="AA956" s="171"/>
      <c r="AB956" s="171"/>
      <c r="AC956" s="171"/>
      <c r="AD956" s="171"/>
      <c r="AE956" s="171"/>
      <c r="AF956" s="171"/>
      <c r="AG956" s="171"/>
      <c r="AH956" s="171"/>
      <c r="AI956" s="171"/>
      <c r="AJ956" s="171"/>
      <c r="AK956" s="171"/>
      <c r="AL956" s="171"/>
      <c r="AM956" s="171"/>
      <c r="AN956" s="171"/>
      <c r="AO956" s="171"/>
      <c r="AP956" s="171"/>
      <c r="AQ956" s="171"/>
      <c r="AR956" s="171"/>
      <c r="AS956" s="171"/>
      <c r="AT956" s="171"/>
      <c r="AU956" s="171"/>
      <c r="AV956" s="171"/>
      <c r="AX956" s="172"/>
      <c r="AY956" s="172"/>
      <c r="AZ956" s="172"/>
      <c r="BA956" s="172"/>
      <c r="BB956" s="172"/>
    </row>
    <row r="957" ht="15.75" customHeight="1">
      <c r="A957" s="172"/>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c r="AA957" s="171"/>
      <c r="AB957" s="171"/>
      <c r="AC957" s="171"/>
      <c r="AD957" s="171"/>
      <c r="AE957" s="171"/>
      <c r="AF957" s="171"/>
      <c r="AG957" s="171"/>
      <c r="AH957" s="171"/>
      <c r="AI957" s="171"/>
      <c r="AJ957" s="171"/>
      <c r="AK957" s="171"/>
      <c r="AL957" s="171"/>
      <c r="AM957" s="171"/>
      <c r="AN957" s="171"/>
      <c r="AO957" s="171"/>
      <c r="AP957" s="171"/>
      <c r="AQ957" s="171"/>
      <c r="AR957" s="171"/>
      <c r="AS957" s="171"/>
      <c r="AT957" s="171"/>
      <c r="AU957" s="171"/>
      <c r="AV957" s="171"/>
      <c r="AX957" s="172"/>
      <c r="AY957" s="172"/>
      <c r="AZ957" s="172"/>
      <c r="BA957" s="172"/>
      <c r="BB957" s="172"/>
    </row>
    <row r="958" ht="15.75" customHeight="1">
      <c r="A958" s="172"/>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c r="AA958" s="171"/>
      <c r="AB958" s="171"/>
      <c r="AC958" s="171"/>
      <c r="AD958" s="171"/>
      <c r="AE958" s="171"/>
      <c r="AF958" s="171"/>
      <c r="AG958" s="171"/>
      <c r="AH958" s="171"/>
      <c r="AI958" s="171"/>
      <c r="AJ958" s="171"/>
      <c r="AK958" s="171"/>
      <c r="AL958" s="171"/>
      <c r="AM958" s="171"/>
      <c r="AN958" s="171"/>
      <c r="AO958" s="171"/>
      <c r="AP958" s="171"/>
      <c r="AQ958" s="171"/>
      <c r="AR958" s="171"/>
      <c r="AS958" s="171"/>
      <c r="AT958" s="171"/>
      <c r="AU958" s="171"/>
      <c r="AV958" s="171"/>
      <c r="AX958" s="172"/>
      <c r="AY958" s="172"/>
      <c r="AZ958" s="172"/>
      <c r="BA958" s="172"/>
      <c r="BB958" s="172"/>
    </row>
    <row r="959" ht="15.75" customHeight="1">
      <c r="A959" s="172"/>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c r="AA959" s="171"/>
      <c r="AB959" s="171"/>
      <c r="AC959" s="171"/>
      <c r="AD959" s="171"/>
      <c r="AE959" s="171"/>
      <c r="AF959" s="171"/>
      <c r="AG959" s="171"/>
      <c r="AH959" s="171"/>
      <c r="AI959" s="171"/>
      <c r="AJ959" s="171"/>
      <c r="AK959" s="171"/>
      <c r="AL959" s="171"/>
      <c r="AM959" s="171"/>
      <c r="AN959" s="171"/>
      <c r="AO959" s="171"/>
      <c r="AP959" s="171"/>
      <c r="AQ959" s="171"/>
      <c r="AR959" s="171"/>
      <c r="AS959" s="171"/>
      <c r="AT959" s="171"/>
      <c r="AU959" s="171"/>
      <c r="AV959" s="171"/>
      <c r="AX959" s="172"/>
      <c r="AY959" s="172"/>
      <c r="AZ959" s="172"/>
      <c r="BA959" s="172"/>
      <c r="BB959" s="172"/>
    </row>
    <row r="960" ht="15.75" customHeight="1">
      <c r="A960" s="172"/>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c r="AA960" s="171"/>
      <c r="AB960" s="171"/>
      <c r="AC960" s="171"/>
      <c r="AD960" s="171"/>
      <c r="AE960" s="171"/>
      <c r="AF960" s="171"/>
      <c r="AG960" s="171"/>
      <c r="AH960" s="171"/>
      <c r="AI960" s="171"/>
      <c r="AJ960" s="171"/>
      <c r="AK960" s="171"/>
      <c r="AL960" s="171"/>
      <c r="AM960" s="171"/>
      <c r="AN960" s="171"/>
      <c r="AO960" s="171"/>
      <c r="AP960" s="171"/>
      <c r="AQ960" s="171"/>
      <c r="AR960" s="171"/>
      <c r="AS960" s="171"/>
      <c r="AT960" s="171"/>
      <c r="AU960" s="171"/>
      <c r="AV960" s="171"/>
      <c r="AX960" s="172"/>
      <c r="AY960" s="172"/>
      <c r="AZ960" s="172"/>
      <c r="BA960" s="172"/>
      <c r="BB960" s="172"/>
    </row>
    <row r="961" ht="15.75" customHeight="1">
      <c r="A961" s="172"/>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c r="AA961" s="171"/>
      <c r="AB961" s="171"/>
      <c r="AC961" s="171"/>
      <c r="AD961" s="171"/>
      <c r="AE961" s="171"/>
      <c r="AF961" s="171"/>
      <c r="AG961" s="171"/>
      <c r="AH961" s="171"/>
      <c r="AI961" s="171"/>
      <c r="AJ961" s="171"/>
      <c r="AK961" s="171"/>
      <c r="AL961" s="171"/>
      <c r="AM961" s="171"/>
      <c r="AN961" s="171"/>
      <c r="AO961" s="171"/>
      <c r="AP961" s="171"/>
      <c r="AQ961" s="171"/>
      <c r="AR961" s="171"/>
      <c r="AS961" s="171"/>
      <c r="AT961" s="171"/>
      <c r="AU961" s="171"/>
      <c r="AV961" s="171"/>
      <c r="AX961" s="172"/>
      <c r="AY961" s="172"/>
      <c r="AZ961" s="172"/>
      <c r="BA961" s="172"/>
      <c r="BB961" s="172"/>
    </row>
    <row r="962" ht="15.75" customHeight="1">
      <c r="A962" s="172"/>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c r="AA962" s="171"/>
      <c r="AB962" s="171"/>
      <c r="AC962" s="171"/>
      <c r="AD962" s="171"/>
      <c r="AE962" s="171"/>
      <c r="AF962" s="171"/>
      <c r="AG962" s="171"/>
      <c r="AH962" s="171"/>
      <c r="AI962" s="171"/>
      <c r="AJ962" s="171"/>
      <c r="AK962" s="171"/>
      <c r="AL962" s="171"/>
      <c r="AM962" s="171"/>
      <c r="AN962" s="171"/>
      <c r="AO962" s="171"/>
      <c r="AP962" s="171"/>
      <c r="AQ962" s="171"/>
      <c r="AR962" s="171"/>
      <c r="AS962" s="171"/>
      <c r="AT962" s="171"/>
      <c r="AU962" s="171"/>
      <c r="AV962" s="171"/>
      <c r="AX962" s="172"/>
      <c r="AY962" s="172"/>
      <c r="AZ962" s="172"/>
      <c r="BA962" s="172"/>
      <c r="BB962" s="172"/>
    </row>
    <row r="963" ht="15.75" customHeight="1">
      <c r="A963" s="172"/>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c r="AA963" s="171"/>
      <c r="AB963" s="171"/>
      <c r="AC963" s="171"/>
      <c r="AD963" s="171"/>
      <c r="AE963" s="171"/>
      <c r="AF963" s="171"/>
      <c r="AG963" s="171"/>
      <c r="AH963" s="171"/>
      <c r="AI963" s="171"/>
      <c r="AJ963" s="171"/>
      <c r="AK963" s="171"/>
      <c r="AL963" s="171"/>
      <c r="AM963" s="171"/>
      <c r="AN963" s="171"/>
      <c r="AO963" s="171"/>
      <c r="AP963" s="171"/>
      <c r="AQ963" s="171"/>
      <c r="AR963" s="171"/>
      <c r="AS963" s="171"/>
      <c r="AT963" s="171"/>
      <c r="AU963" s="171"/>
      <c r="AV963" s="171"/>
      <c r="AX963" s="172"/>
      <c r="AY963" s="172"/>
      <c r="AZ963" s="172"/>
      <c r="BA963" s="172"/>
      <c r="BB963" s="172"/>
    </row>
    <row r="964" ht="15.75" customHeight="1">
      <c r="A964" s="172"/>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c r="AA964" s="171"/>
      <c r="AB964" s="171"/>
      <c r="AC964" s="171"/>
      <c r="AD964" s="171"/>
      <c r="AE964" s="171"/>
      <c r="AF964" s="171"/>
      <c r="AG964" s="171"/>
      <c r="AH964" s="171"/>
      <c r="AI964" s="171"/>
      <c r="AJ964" s="171"/>
      <c r="AK964" s="171"/>
      <c r="AL964" s="171"/>
      <c r="AM964" s="171"/>
      <c r="AN964" s="171"/>
      <c r="AO964" s="171"/>
      <c r="AP964" s="171"/>
      <c r="AQ964" s="171"/>
      <c r="AR964" s="171"/>
      <c r="AS964" s="171"/>
      <c r="AT964" s="171"/>
      <c r="AU964" s="171"/>
      <c r="AV964" s="171"/>
      <c r="AX964" s="172"/>
      <c r="AY964" s="172"/>
      <c r="AZ964" s="172"/>
      <c r="BA964" s="172"/>
      <c r="BB964" s="172"/>
    </row>
    <row r="965" ht="15.75" customHeight="1">
      <c r="A965" s="172"/>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c r="AA965" s="171"/>
      <c r="AB965" s="171"/>
      <c r="AC965" s="171"/>
      <c r="AD965" s="171"/>
      <c r="AE965" s="171"/>
      <c r="AF965" s="171"/>
      <c r="AG965" s="171"/>
      <c r="AH965" s="171"/>
      <c r="AI965" s="171"/>
      <c r="AJ965" s="171"/>
      <c r="AK965" s="171"/>
      <c r="AL965" s="171"/>
      <c r="AM965" s="171"/>
      <c r="AN965" s="171"/>
      <c r="AO965" s="171"/>
      <c r="AP965" s="171"/>
      <c r="AQ965" s="171"/>
      <c r="AR965" s="171"/>
      <c r="AS965" s="171"/>
      <c r="AT965" s="171"/>
      <c r="AU965" s="171"/>
      <c r="AV965" s="171"/>
      <c r="AX965" s="172"/>
      <c r="AY965" s="172"/>
      <c r="AZ965" s="172"/>
      <c r="BA965" s="172"/>
      <c r="BB965" s="172"/>
    </row>
    <row r="966" ht="15.75" customHeight="1">
      <c r="A966" s="172"/>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c r="AA966" s="171"/>
      <c r="AB966" s="171"/>
      <c r="AC966" s="171"/>
      <c r="AD966" s="171"/>
      <c r="AE966" s="171"/>
      <c r="AF966" s="171"/>
      <c r="AG966" s="171"/>
      <c r="AH966" s="171"/>
      <c r="AI966" s="171"/>
      <c r="AJ966" s="171"/>
      <c r="AK966" s="171"/>
      <c r="AL966" s="171"/>
      <c r="AM966" s="171"/>
      <c r="AN966" s="171"/>
      <c r="AO966" s="171"/>
      <c r="AP966" s="171"/>
      <c r="AQ966" s="171"/>
      <c r="AR966" s="171"/>
      <c r="AS966" s="171"/>
      <c r="AT966" s="171"/>
      <c r="AU966" s="171"/>
      <c r="AV966" s="171"/>
      <c r="AX966" s="172"/>
      <c r="AY966" s="172"/>
      <c r="AZ966" s="172"/>
      <c r="BA966" s="172"/>
      <c r="BB966" s="172"/>
    </row>
    <row r="967" ht="15.75" customHeight="1">
      <c r="A967" s="172"/>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c r="AA967" s="171"/>
      <c r="AB967" s="171"/>
      <c r="AC967" s="171"/>
      <c r="AD967" s="171"/>
      <c r="AE967" s="171"/>
      <c r="AF967" s="171"/>
      <c r="AG967" s="171"/>
      <c r="AH967" s="171"/>
      <c r="AI967" s="171"/>
      <c r="AJ967" s="171"/>
      <c r="AK967" s="171"/>
      <c r="AL967" s="171"/>
      <c r="AM967" s="171"/>
      <c r="AN967" s="171"/>
      <c r="AO967" s="171"/>
      <c r="AP967" s="171"/>
      <c r="AQ967" s="171"/>
      <c r="AR967" s="171"/>
      <c r="AS967" s="171"/>
      <c r="AT967" s="171"/>
      <c r="AU967" s="171"/>
      <c r="AV967" s="171"/>
      <c r="AX967" s="172"/>
      <c r="AY967" s="172"/>
      <c r="AZ967" s="172"/>
      <c r="BA967" s="172"/>
      <c r="BB967" s="172"/>
    </row>
    <row r="968" ht="15.75" customHeight="1">
      <c r="A968" s="172"/>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c r="AA968" s="171"/>
      <c r="AB968" s="171"/>
      <c r="AC968" s="171"/>
      <c r="AD968" s="171"/>
      <c r="AE968" s="171"/>
      <c r="AF968" s="171"/>
      <c r="AG968" s="171"/>
      <c r="AH968" s="171"/>
      <c r="AI968" s="171"/>
      <c r="AJ968" s="171"/>
      <c r="AK968" s="171"/>
      <c r="AL968" s="171"/>
      <c r="AM968" s="171"/>
      <c r="AN968" s="171"/>
      <c r="AO968" s="171"/>
      <c r="AP968" s="171"/>
      <c r="AQ968" s="171"/>
      <c r="AR968" s="171"/>
      <c r="AS968" s="171"/>
      <c r="AT968" s="171"/>
      <c r="AU968" s="171"/>
      <c r="AV968" s="171"/>
      <c r="AX968" s="172"/>
      <c r="AY968" s="172"/>
      <c r="AZ968" s="172"/>
      <c r="BA968" s="172"/>
      <c r="BB968" s="172"/>
    </row>
    <row r="969" ht="15.75" customHeight="1">
      <c r="A969" s="172"/>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c r="AA969" s="171"/>
      <c r="AB969" s="171"/>
      <c r="AC969" s="171"/>
      <c r="AD969" s="171"/>
      <c r="AE969" s="171"/>
      <c r="AF969" s="171"/>
      <c r="AG969" s="171"/>
      <c r="AH969" s="171"/>
      <c r="AI969" s="171"/>
      <c r="AJ969" s="171"/>
      <c r="AK969" s="171"/>
      <c r="AL969" s="171"/>
      <c r="AM969" s="171"/>
      <c r="AN969" s="171"/>
      <c r="AO969" s="171"/>
      <c r="AP969" s="171"/>
      <c r="AQ969" s="171"/>
      <c r="AR969" s="171"/>
      <c r="AS969" s="171"/>
      <c r="AT969" s="171"/>
      <c r="AU969" s="171"/>
      <c r="AV969" s="171"/>
      <c r="AX969" s="172"/>
      <c r="AY969" s="172"/>
      <c r="AZ969" s="172"/>
      <c r="BA969" s="172"/>
      <c r="BB969" s="172"/>
    </row>
    <row r="970" ht="15.75" customHeight="1">
      <c r="A970" s="172"/>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c r="AA970" s="171"/>
      <c r="AB970" s="171"/>
      <c r="AC970" s="171"/>
      <c r="AD970" s="171"/>
      <c r="AE970" s="171"/>
      <c r="AF970" s="171"/>
      <c r="AG970" s="171"/>
      <c r="AH970" s="171"/>
      <c r="AI970" s="171"/>
      <c r="AJ970" s="171"/>
      <c r="AK970" s="171"/>
      <c r="AL970" s="171"/>
      <c r="AM970" s="171"/>
      <c r="AN970" s="171"/>
      <c r="AO970" s="171"/>
      <c r="AP970" s="171"/>
      <c r="AQ970" s="171"/>
      <c r="AR970" s="171"/>
      <c r="AS970" s="171"/>
      <c r="AT970" s="171"/>
      <c r="AU970" s="171"/>
      <c r="AV970" s="171"/>
      <c r="AX970" s="172"/>
      <c r="AY970" s="172"/>
      <c r="AZ970" s="172"/>
      <c r="BA970" s="172"/>
      <c r="BB970" s="172"/>
    </row>
    <row r="971" ht="15.75" customHeight="1">
      <c r="A971" s="172"/>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c r="AA971" s="171"/>
      <c r="AB971" s="171"/>
      <c r="AC971" s="171"/>
      <c r="AD971" s="171"/>
      <c r="AE971" s="171"/>
      <c r="AF971" s="171"/>
      <c r="AG971" s="171"/>
      <c r="AH971" s="171"/>
      <c r="AI971" s="171"/>
      <c r="AJ971" s="171"/>
      <c r="AK971" s="171"/>
      <c r="AL971" s="171"/>
      <c r="AM971" s="171"/>
      <c r="AN971" s="171"/>
      <c r="AO971" s="171"/>
      <c r="AP971" s="171"/>
      <c r="AQ971" s="171"/>
      <c r="AR971" s="171"/>
      <c r="AS971" s="171"/>
      <c r="AT971" s="171"/>
      <c r="AU971" s="171"/>
      <c r="AV971" s="171"/>
      <c r="AX971" s="172"/>
      <c r="AY971" s="172"/>
      <c r="AZ971" s="172"/>
      <c r="BA971" s="172"/>
      <c r="BB971" s="172"/>
    </row>
    <row r="972" ht="15.75" customHeight="1">
      <c r="A972" s="172"/>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c r="AA972" s="171"/>
      <c r="AB972" s="171"/>
      <c r="AC972" s="171"/>
      <c r="AD972" s="171"/>
      <c r="AE972" s="171"/>
      <c r="AF972" s="171"/>
      <c r="AG972" s="171"/>
      <c r="AH972" s="171"/>
      <c r="AI972" s="171"/>
      <c r="AJ972" s="171"/>
      <c r="AK972" s="171"/>
      <c r="AL972" s="171"/>
      <c r="AM972" s="171"/>
      <c r="AN972" s="171"/>
      <c r="AO972" s="171"/>
      <c r="AP972" s="171"/>
      <c r="AQ972" s="171"/>
      <c r="AR972" s="171"/>
      <c r="AS972" s="171"/>
      <c r="AT972" s="171"/>
      <c r="AU972" s="171"/>
      <c r="AV972" s="171"/>
      <c r="AX972" s="172"/>
      <c r="AY972" s="172"/>
      <c r="AZ972" s="172"/>
      <c r="BA972" s="172"/>
      <c r="BB972" s="172"/>
    </row>
    <row r="973" ht="15.75" customHeight="1">
      <c r="A973" s="172"/>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c r="AA973" s="171"/>
      <c r="AB973" s="171"/>
      <c r="AC973" s="171"/>
      <c r="AD973" s="171"/>
      <c r="AE973" s="171"/>
      <c r="AF973" s="171"/>
      <c r="AG973" s="171"/>
      <c r="AH973" s="171"/>
      <c r="AI973" s="171"/>
      <c r="AJ973" s="171"/>
      <c r="AK973" s="171"/>
      <c r="AL973" s="171"/>
      <c r="AM973" s="171"/>
      <c r="AN973" s="171"/>
      <c r="AO973" s="171"/>
      <c r="AP973" s="171"/>
      <c r="AQ973" s="171"/>
      <c r="AR973" s="171"/>
      <c r="AS973" s="171"/>
      <c r="AT973" s="171"/>
      <c r="AU973" s="171"/>
      <c r="AV973" s="171"/>
      <c r="AX973" s="172"/>
      <c r="AY973" s="172"/>
      <c r="AZ973" s="172"/>
      <c r="BA973" s="172"/>
      <c r="BB973" s="172"/>
    </row>
    <row r="974" ht="15.75" customHeight="1">
      <c r="A974" s="172"/>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c r="AA974" s="171"/>
      <c r="AB974" s="171"/>
      <c r="AC974" s="171"/>
      <c r="AD974" s="171"/>
      <c r="AE974" s="171"/>
      <c r="AF974" s="171"/>
      <c r="AG974" s="171"/>
      <c r="AH974" s="171"/>
      <c r="AI974" s="171"/>
      <c r="AJ974" s="171"/>
      <c r="AK974" s="171"/>
      <c r="AL974" s="171"/>
      <c r="AM974" s="171"/>
      <c r="AN974" s="171"/>
      <c r="AO974" s="171"/>
      <c r="AP974" s="171"/>
      <c r="AQ974" s="171"/>
      <c r="AR974" s="171"/>
      <c r="AS974" s="171"/>
      <c r="AT974" s="171"/>
      <c r="AU974" s="171"/>
      <c r="AV974" s="171"/>
      <c r="AX974" s="172"/>
      <c r="AY974" s="172"/>
      <c r="AZ974" s="172"/>
      <c r="BA974" s="172"/>
      <c r="BB974" s="172"/>
    </row>
    <row r="975" ht="15.75" customHeight="1">
      <c r="A975" s="172"/>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c r="AA975" s="171"/>
      <c r="AB975" s="171"/>
      <c r="AC975" s="171"/>
      <c r="AD975" s="171"/>
      <c r="AE975" s="171"/>
      <c r="AF975" s="171"/>
      <c r="AG975" s="171"/>
      <c r="AH975" s="171"/>
      <c r="AI975" s="171"/>
      <c r="AJ975" s="171"/>
      <c r="AK975" s="171"/>
      <c r="AL975" s="171"/>
      <c r="AM975" s="171"/>
      <c r="AN975" s="171"/>
      <c r="AO975" s="171"/>
      <c r="AP975" s="171"/>
      <c r="AQ975" s="171"/>
      <c r="AR975" s="171"/>
      <c r="AS975" s="171"/>
      <c r="AT975" s="171"/>
      <c r="AU975" s="171"/>
      <c r="AV975" s="171"/>
      <c r="AX975" s="172"/>
      <c r="AY975" s="172"/>
      <c r="AZ975" s="172"/>
      <c r="BA975" s="172"/>
      <c r="BB975" s="172"/>
    </row>
    <row r="976" ht="15.75" customHeight="1">
      <c r="A976" s="172"/>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c r="AA976" s="171"/>
      <c r="AB976" s="171"/>
      <c r="AC976" s="171"/>
      <c r="AD976" s="171"/>
      <c r="AE976" s="171"/>
      <c r="AF976" s="171"/>
      <c r="AG976" s="171"/>
      <c r="AH976" s="171"/>
      <c r="AI976" s="171"/>
      <c r="AJ976" s="171"/>
      <c r="AK976" s="171"/>
      <c r="AL976" s="171"/>
      <c r="AM976" s="171"/>
      <c r="AN976" s="171"/>
      <c r="AO976" s="171"/>
      <c r="AP976" s="171"/>
      <c r="AQ976" s="171"/>
      <c r="AR976" s="171"/>
      <c r="AS976" s="171"/>
      <c r="AT976" s="171"/>
      <c r="AU976" s="171"/>
      <c r="AV976" s="171"/>
      <c r="AX976" s="172"/>
      <c r="AY976" s="172"/>
      <c r="AZ976" s="172"/>
      <c r="BA976" s="172"/>
      <c r="BB976" s="172"/>
    </row>
    <row r="977" ht="15.75" customHeight="1">
      <c r="A977" s="172"/>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c r="AA977" s="171"/>
      <c r="AB977" s="171"/>
      <c r="AC977" s="171"/>
      <c r="AD977" s="171"/>
      <c r="AE977" s="171"/>
      <c r="AF977" s="171"/>
      <c r="AG977" s="171"/>
      <c r="AH977" s="171"/>
      <c r="AI977" s="171"/>
      <c r="AJ977" s="171"/>
      <c r="AK977" s="171"/>
      <c r="AL977" s="171"/>
      <c r="AM977" s="171"/>
      <c r="AN977" s="171"/>
      <c r="AO977" s="171"/>
      <c r="AP977" s="171"/>
      <c r="AQ977" s="171"/>
      <c r="AR977" s="171"/>
      <c r="AS977" s="171"/>
      <c r="AT977" s="171"/>
      <c r="AU977" s="171"/>
      <c r="AV977" s="171"/>
      <c r="AX977" s="172"/>
      <c r="AY977" s="172"/>
      <c r="AZ977" s="172"/>
      <c r="BA977" s="172"/>
      <c r="BB977" s="172"/>
    </row>
    <row r="978" ht="15.75" customHeight="1">
      <c r="A978" s="172"/>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c r="AA978" s="171"/>
      <c r="AB978" s="171"/>
      <c r="AC978" s="171"/>
      <c r="AD978" s="171"/>
      <c r="AE978" s="171"/>
      <c r="AF978" s="171"/>
      <c r="AG978" s="171"/>
      <c r="AH978" s="171"/>
      <c r="AI978" s="171"/>
      <c r="AJ978" s="171"/>
      <c r="AK978" s="171"/>
      <c r="AL978" s="171"/>
      <c r="AM978" s="171"/>
      <c r="AN978" s="171"/>
      <c r="AO978" s="171"/>
      <c r="AP978" s="171"/>
      <c r="AQ978" s="171"/>
      <c r="AR978" s="171"/>
      <c r="AS978" s="171"/>
      <c r="AT978" s="171"/>
      <c r="AU978" s="171"/>
      <c r="AV978" s="171"/>
      <c r="AX978" s="172"/>
      <c r="AY978" s="172"/>
      <c r="AZ978" s="172"/>
      <c r="BA978" s="172"/>
      <c r="BB978" s="172"/>
    </row>
    <row r="979" ht="15.75" customHeight="1">
      <c r="A979" s="172"/>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c r="AA979" s="171"/>
      <c r="AB979" s="171"/>
      <c r="AC979" s="171"/>
      <c r="AD979" s="171"/>
      <c r="AE979" s="171"/>
      <c r="AF979" s="171"/>
      <c r="AG979" s="171"/>
      <c r="AH979" s="171"/>
      <c r="AI979" s="171"/>
      <c r="AJ979" s="171"/>
      <c r="AK979" s="171"/>
      <c r="AL979" s="171"/>
      <c r="AM979" s="171"/>
      <c r="AN979" s="171"/>
      <c r="AO979" s="171"/>
      <c r="AP979" s="171"/>
      <c r="AQ979" s="171"/>
      <c r="AR979" s="171"/>
      <c r="AS979" s="171"/>
      <c r="AT979" s="171"/>
      <c r="AU979" s="171"/>
      <c r="AV979" s="171"/>
      <c r="AX979" s="172"/>
      <c r="AY979" s="172"/>
      <c r="AZ979" s="172"/>
      <c r="BA979" s="172"/>
      <c r="BB979" s="172"/>
    </row>
    <row r="980" ht="15.75" customHeight="1">
      <c r="A980" s="172"/>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c r="AA980" s="171"/>
      <c r="AB980" s="171"/>
      <c r="AC980" s="171"/>
      <c r="AD980" s="171"/>
      <c r="AE980" s="171"/>
      <c r="AF980" s="171"/>
      <c r="AG980" s="171"/>
      <c r="AH980" s="171"/>
      <c r="AI980" s="171"/>
      <c r="AJ980" s="171"/>
      <c r="AK980" s="171"/>
      <c r="AL980" s="171"/>
      <c r="AM980" s="171"/>
      <c r="AN980" s="171"/>
      <c r="AO980" s="171"/>
      <c r="AP980" s="171"/>
      <c r="AQ980" s="171"/>
      <c r="AR980" s="171"/>
      <c r="AS980" s="171"/>
      <c r="AT980" s="171"/>
      <c r="AU980" s="171"/>
      <c r="AV980" s="171"/>
      <c r="AX980" s="172"/>
      <c r="AY980" s="172"/>
      <c r="AZ980" s="172"/>
      <c r="BA980" s="172"/>
      <c r="BB980" s="172"/>
    </row>
    <row r="981" ht="15.75" customHeight="1">
      <c r="A981" s="172"/>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c r="AA981" s="171"/>
      <c r="AB981" s="171"/>
      <c r="AC981" s="171"/>
      <c r="AD981" s="171"/>
      <c r="AE981" s="171"/>
      <c r="AF981" s="171"/>
      <c r="AG981" s="171"/>
      <c r="AH981" s="171"/>
      <c r="AI981" s="171"/>
      <c r="AJ981" s="171"/>
      <c r="AK981" s="171"/>
      <c r="AL981" s="171"/>
      <c r="AM981" s="171"/>
      <c r="AN981" s="171"/>
      <c r="AO981" s="171"/>
      <c r="AP981" s="171"/>
      <c r="AQ981" s="171"/>
      <c r="AR981" s="171"/>
      <c r="AS981" s="171"/>
      <c r="AT981" s="171"/>
      <c r="AU981" s="171"/>
      <c r="AV981" s="171"/>
      <c r="AX981" s="172"/>
      <c r="AY981" s="172"/>
      <c r="AZ981" s="172"/>
      <c r="BA981" s="172"/>
      <c r="BB981" s="172"/>
    </row>
    <row r="982" ht="15.75" customHeight="1">
      <c r="A982" s="172"/>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c r="AA982" s="171"/>
      <c r="AB982" s="171"/>
      <c r="AC982" s="171"/>
      <c r="AD982" s="171"/>
      <c r="AE982" s="171"/>
      <c r="AF982" s="171"/>
      <c r="AG982" s="171"/>
      <c r="AH982" s="171"/>
      <c r="AI982" s="171"/>
      <c r="AJ982" s="171"/>
      <c r="AK982" s="171"/>
      <c r="AL982" s="171"/>
      <c r="AM982" s="171"/>
      <c r="AN982" s="171"/>
      <c r="AO982" s="171"/>
      <c r="AP982" s="171"/>
      <c r="AQ982" s="171"/>
      <c r="AR982" s="171"/>
      <c r="AS982" s="171"/>
      <c r="AT982" s="171"/>
      <c r="AU982" s="171"/>
      <c r="AV982" s="171"/>
      <c r="AX982" s="172"/>
      <c r="AY982" s="172"/>
      <c r="AZ982" s="172"/>
      <c r="BA982" s="172"/>
      <c r="BB982" s="172"/>
    </row>
    <row r="983" ht="15.75" customHeight="1">
      <c r="A983" s="172"/>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c r="AA983" s="171"/>
      <c r="AB983" s="171"/>
      <c r="AC983" s="171"/>
      <c r="AD983" s="171"/>
      <c r="AE983" s="171"/>
      <c r="AF983" s="171"/>
      <c r="AG983" s="171"/>
      <c r="AH983" s="171"/>
      <c r="AI983" s="171"/>
      <c r="AJ983" s="171"/>
      <c r="AK983" s="171"/>
      <c r="AL983" s="171"/>
      <c r="AM983" s="171"/>
      <c r="AN983" s="171"/>
      <c r="AO983" s="171"/>
      <c r="AP983" s="171"/>
      <c r="AQ983" s="171"/>
      <c r="AR983" s="171"/>
      <c r="AS983" s="171"/>
      <c r="AT983" s="171"/>
      <c r="AU983" s="171"/>
      <c r="AV983" s="171"/>
      <c r="AX983" s="172"/>
      <c r="AY983" s="172"/>
      <c r="AZ983" s="172"/>
      <c r="BA983" s="172"/>
      <c r="BB983" s="172"/>
    </row>
    <row r="984" ht="15.75" customHeight="1">
      <c r="A984" s="172"/>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c r="AA984" s="171"/>
      <c r="AB984" s="171"/>
      <c r="AC984" s="171"/>
      <c r="AD984" s="171"/>
      <c r="AE984" s="171"/>
      <c r="AF984" s="171"/>
      <c r="AG984" s="171"/>
      <c r="AH984" s="171"/>
      <c r="AI984" s="171"/>
      <c r="AJ984" s="171"/>
      <c r="AK984" s="171"/>
      <c r="AL984" s="171"/>
      <c r="AM984" s="171"/>
      <c r="AN984" s="171"/>
      <c r="AO984" s="171"/>
      <c r="AP984" s="171"/>
      <c r="AQ984" s="171"/>
      <c r="AR984" s="171"/>
      <c r="AS984" s="171"/>
      <c r="AT984" s="171"/>
      <c r="AU984" s="171"/>
      <c r="AV984" s="171"/>
      <c r="AX984" s="172"/>
      <c r="AY984" s="172"/>
      <c r="AZ984" s="172"/>
      <c r="BA984" s="172"/>
      <c r="BB984" s="172"/>
    </row>
    <row r="985" ht="15.75" customHeight="1">
      <c r="A985" s="172"/>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c r="AA985" s="171"/>
      <c r="AB985" s="171"/>
      <c r="AC985" s="171"/>
      <c r="AD985" s="171"/>
      <c r="AE985" s="171"/>
      <c r="AF985" s="171"/>
      <c r="AG985" s="171"/>
      <c r="AH985" s="171"/>
      <c r="AI985" s="171"/>
      <c r="AJ985" s="171"/>
      <c r="AK985" s="171"/>
      <c r="AL985" s="171"/>
      <c r="AM985" s="171"/>
      <c r="AN985" s="171"/>
      <c r="AO985" s="171"/>
      <c r="AP985" s="171"/>
      <c r="AQ985" s="171"/>
      <c r="AR985" s="171"/>
      <c r="AS985" s="171"/>
      <c r="AT985" s="171"/>
      <c r="AU985" s="171"/>
      <c r="AV985" s="171"/>
      <c r="AX985" s="172"/>
      <c r="AY985" s="172"/>
      <c r="AZ985" s="172"/>
      <c r="BA985" s="172"/>
      <c r="BB985" s="172"/>
    </row>
    <row r="986" ht="15.75" customHeight="1">
      <c r="A986" s="172"/>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c r="AA986" s="171"/>
      <c r="AB986" s="171"/>
      <c r="AC986" s="171"/>
      <c r="AD986" s="171"/>
      <c r="AE986" s="171"/>
      <c r="AF986" s="171"/>
      <c r="AG986" s="171"/>
      <c r="AH986" s="171"/>
      <c r="AI986" s="171"/>
      <c r="AJ986" s="171"/>
      <c r="AK986" s="171"/>
      <c r="AL986" s="171"/>
      <c r="AM986" s="171"/>
      <c r="AN986" s="171"/>
      <c r="AO986" s="171"/>
      <c r="AP986" s="171"/>
      <c r="AQ986" s="171"/>
      <c r="AR986" s="171"/>
      <c r="AS986" s="171"/>
      <c r="AT986" s="171"/>
      <c r="AU986" s="171"/>
      <c r="AV986" s="171"/>
      <c r="AX986" s="172"/>
      <c r="AY986" s="172"/>
      <c r="AZ986" s="172"/>
      <c r="BA986" s="172"/>
      <c r="BB986" s="172"/>
    </row>
    <row r="987" ht="15.75" customHeight="1">
      <c r="A987" s="172"/>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c r="AA987" s="171"/>
      <c r="AB987" s="171"/>
      <c r="AC987" s="171"/>
      <c r="AD987" s="171"/>
      <c r="AE987" s="171"/>
      <c r="AF987" s="171"/>
      <c r="AG987" s="171"/>
      <c r="AH987" s="171"/>
      <c r="AI987" s="171"/>
      <c r="AJ987" s="171"/>
      <c r="AK987" s="171"/>
      <c r="AL987" s="171"/>
      <c r="AM987" s="171"/>
      <c r="AN987" s="171"/>
      <c r="AO987" s="171"/>
      <c r="AP987" s="171"/>
      <c r="AQ987" s="171"/>
      <c r="AR987" s="171"/>
      <c r="AS987" s="171"/>
      <c r="AT987" s="171"/>
      <c r="AU987" s="171"/>
      <c r="AV987" s="171"/>
      <c r="AX987" s="172"/>
      <c r="AY987" s="172"/>
      <c r="AZ987" s="172"/>
      <c r="BA987" s="172"/>
      <c r="BB987" s="172"/>
    </row>
    <row r="988" ht="15.75" customHeight="1">
      <c r="A988" s="172"/>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c r="AA988" s="171"/>
      <c r="AB988" s="171"/>
      <c r="AC988" s="171"/>
      <c r="AD988" s="171"/>
      <c r="AE988" s="171"/>
      <c r="AF988" s="171"/>
      <c r="AG988" s="171"/>
      <c r="AH988" s="171"/>
      <c r="AI988" s="171"/>
      <c r="AJ988" s="171"/>
      <c r="AK988" s="171"/>
      <c r="AL988" s="171"/>
      <c r="AM988" s="171"/>
      <c r="AN988" s="171"/>
      <c r="AO988" s="171"/>
      <c r="AP988" s="171"/>
      <c r="AQ988" s="171"/>
      <c r="AR988" s="171"/>
      <c r="AS988" s="171"/>
      <c r="AT988" s="171"/>
      <c r="AU988" s="171"/>
      <c r="AV988" s="171"/>
      <c r="AX988" s="172"/>
      <c r="AY988" s="172"/>
      <c r="AZ988" s="172"/>
      <c r="BA988" s="172"/>
      <c r="BB988" s="172"/>
    </row>
    <row r="989" ht="15.75" customHeight="1">
      <c r="A989" s="172"/>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c r="AA989" s="171"/>
      <c r="AB989" s="171"/>
      <c r="AC989" s="171"/>
      <c r="AD989" s="171"/>
      <c r="AE989" s="171"/>
      <c r="AF989" s="171"/>
      <c r="AG989" s="171"/>
      <c r="AH989" s="171"/>
      <c r="AI989" s="171"/>
      <c r="AJ989" s="171"/>
      <c r="AK989" s="171"/>
      <c r="AL989" s="171"/>
      <c r="AM989" s="171"/>
      <c r="AN989" s="171"/>
      <c r="AO989" s="171"/>
      <c r="AP989" s="171"/>
      <c r="AQ989" s="171"/>
      <c r="AR989" s="171"/>
      <c r="AS989" s="171"/>
      <c r="AT989" s="171"/>
      <c r="AU989" s="171"/>
      <c r="AV989" s="171"/>
      <c r="AX989" s="172"/>
      <c r="AY989" s="172"/>
      <c r="AZ989" s="172"/>
      <c r="BA989" s="172"/>
      <c r="BB989" s="172"/>
    </row>
    <row r="990" ht="15.75" customHeight="1">
      <c r="A990" s="172"/>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c r="AA990" s="171"/>
      <c r="AB990" s="171"/>
      <c r="AC990" s="171"/>
      <c r="AD990" s="171"/>
      <c r="AE990" s="171"/>
      <c r="AF990" s="171"/>
      <c r="AG990" s="171"/>
      <c r="AH990" s="171"/>
      <c r="AI990" s="171"/>
      <c r="AJ990" s="171"/>
      <c r="AK990" s="171"/>
      <c r="AL990" s="171"/>
      <c r="AM990" s="171"/>
      <c r="AN990" s="171"/>
      <c r="AO990" s="171"/>
      <c r="AP990" s="171"/>
      <c r="AQ990" s="171"/>
      <c r="AR990" s="171"/>
      <c r="AS990" s="171"/>
      <c r="AT990" s="171"/>
      <c r="AU990" s="171"/>
      <c r="AV990" s="171"/>
      <c r="AX990" s="172"/>
      <c r="AY990" s="172"/>
      <c r="AZ990" s="172"/>
      <c r="BA990" s="172"/>
      <c r="BB990" s="172"/>
    </row>
    <row r="991" ht="15.75" customHeight="1">
      <c r="A991" s="172"/>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c r="AA991" s="171"/>
      <c r="AB991" s="171"/>
      <c r="AC991" s="171"/>
      <c r="AD991" s="171"/>
      <c r="AE991" s="171"/>
      <c r="AF991" s="171"/>
      <c r="AG991" s="171"/>
      <c r="AH991" s="171"/>
      <c r="AI991" s="171"/>
      <c r="AJ991" s="171"/>
      <c r="AK991" s="171"/>
      <c r="AL991" s="171"/>
      <c r="AM991" s="171"/>
      <c r="AN991" s="171"/>
      <c r="AO991" s="171"/>
      <c r="AP991" s="171"/>
      <c r="AQ991" s="171"/>
      <c r="AR991" s="171"/>
      <c r="AS991" s="171"/>
      <c r="AT991" s="171"/>
      <c r="AU991" s="171"/>
      <c r="AV991" s="171"/>
      <c r="AX991" s="172"/>
      <c r="AY991" s="172"/>
      <c r="AZ991" s="172"/>
      <c r="BA991" s="172"/>
      <c r="BB991" s="172"/>
    </row>
    <row r="992" ht="15.75" customHeight="1">
      <c r="A992" s="172"/>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c r="AA992" s="171"/>
      <c r="AB992" s="171"/>
      <c r="AC992" s="171"/>
      <c r="AD992" s="171"/>
      <c r="AE992" s="171"/>
      <c r="AF992" s="171"/>
      <c r="AG992" s="171"/>
      <c r="AH992" s="171"/>
      <c r="AI992" s="171"/>
      <c r="AJ992" s="171"/>
      <c r="AK992" s="171"/>
      <c r="AL992" s="171"/>
      <c r="AM992" s="171"/>
      <c r="AN992" s="171"/>
      <c r="AO992" s="171"/>
      <c r="AP992" s="171"/>
      <c r="AQ992" s="171"/>
      <c r="AR992" s="171"/>
      <c r="AS992" s="171"/>
      <c r="AT992" s="171"/>
      <c r="AU992" s="171"/>
      <c r="AV992" s="171"/>
      <c r="AX992" s="172"/>
      <c r="AY992" s="172"/>
      <c r="AZ992" s="172"/>
      <c r="BA992" s="172"/>
      <c r="BB992" s="172"/>
    </row>
    <row r="993" ht="15.75" customHeight="1">
      <c r="A993" s="172"/>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c r="AA993" s="171"/>
      <c r="AB993" s="171"/>
      <c r="AC993" s="171"/>
      <c r="AD993" s="171"/>
      <c r="AE993" s="171"/>
      <c r="AF993" s="171"/>
      <c r="AG993" s="171"/>
      <c r="AH993" s="171"/>
      <c r="AI993" s="171"/>
      <c r="AJ993" s="171"/>
      <c r="AK993" s="171"/>
      <c r="AL993" s="171"/>
      <c r="AM993" s="171"/>
      <c r="AN993" s="171"/>
      <c r="AO993" s="171"/>
      <c r="AP993" s="171"/>
      <c r="AQ993" s="171"/>
      <c r="AR993" s="171"/>
      <c r="AS993" s="171"/>
      <c r="AT993" s="171"/>
      <c r="AU993" s="171"/>
      <c r="AV993" s="171"/>
      <c r="AX993" s="172"/>
      <c r="AY993" s="172"/>
      <c r="AZ993" s="172"/>
      <c r="BA993" s="172"/>
      <c r="BB993" s="172"/>
    </row>
    <row r="994" ht="15.75" customHeight="1">
      <c r="A994" s="172"/>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c r="AA994" s="171"/>
      <c r="AB994" s="171"/>
      <c r="AC994" s="171"/>
      <c r="AD994" s="171"/>
      <c r="AE994" s="171"/>
      <c r="AF994" s="171"/>
      <c r="AG994" s="171"/>
      <c r="AH994" s="171"/>
      <c r="AI994" s="171"/>
      <c r="AJ994" s="171"/>
      <c r="AK994" s="171"/>
      <c r="AL994" s="171"/>
      <c r="AM994" s="171"/>
      <c r="AN994" s="171"/>
      <c r="AO994" s="171"/>
      <c r="AP994" s="171"/>
      <c r="AQ994" s="171"/>
      <c r="AR994" s="171"/>
      <c r="AS994" s="171"/>
      <c r="AT994" s="171"/>
      <c r="AU994" s="171"/>
      <c r="AV994" s="171"/>
      <c r="AX994" s="172"/>
      <c r="AY994" s="172"/>
      <c r="AZ994" s="172"/>
      <c r="BA994" s="172"/>
      <c r="BB994" s="172"/>
    </row>
    <row r="995" ht="15.75" customHeight="1">
      <c r="A995" s="172"/>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c r="AA995" s="171"/>
      <c r="AB995" s="171"/>
      <c r="AC995" s="171"/>
      <c r="AD995" s="171"/>
      <c r="AE995" s="171"/>
      <c r="AF995" s="171"/>
      <c r="AG995" s="171"/>
      <c r="AH995" s="171"/>
      <c r="AI995" s="171"/>
      <c r="AJ995" s="171"/>
      <c r="AK995" s="171"/>
      <c r="AL995" s="171"/>
      <c r="AM995" s="171"/>
      <c r="AN995" s="171"/>
      <c r="AO995" s="171"/>
      <c r="AP995" s="171"/>
      <c r="AQ995" s="171"/>
      <c r="AR995" s="171"/>
      <c r="AS995" s="171"/>
      <c r="AT995" s="171"/>
      <c r="AU995" s="171"/>
      <c r="AV995" s="171"/>
      <c r="AX995" s="172"/>
      <c r="AY995" s="172"/>
      <c r="AZ995" s="172"/>
      <c r="BA995" s="172"/>
      <c r="BB995" s="172"/>
    </row>
    <row r="996" ht="15.75" customHeight="1">
      <c r="A996" s="172"/>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c r="AA996" s="171"/>
      <c r="AB996" s="171"/>
      <c r="AC996" s="171"/>
      <c r="AD996" s="171"/>
      <c r="AE996" s="171"/>
      <c r="AF996" s="171"/>
      <c r="AG996" s="171"/>
      <c r="AH996" s="171"/>
      <c r="AI996" s="171"/>
      <c r="AJ996" s="171"/>
      <c r="AK996" s="171"/>
      <c r="AL996" s="171"/>
      <c r="AM996" s="171"/>
      <c r="AN996" s="171"/>
      <c r="AO996" s="171"/>
      <c r="AP996" s="171"/>
      <c r="AQ996" s="171"/>
      <c r="AR996" s="171"/>
      <c r="AS996" s="171"/>
      <c r="AT996" s="171"/>
      <c r="AU996" s="171"/>
      <c r="AV996" s="171"/>
      <c r="AX996" s="172"/>
      <c r="AY996" s="172"/>
      <c r="AZ996" s="172"/>
      <c r="BA996" s="172"/>
      <c r="BB996" s="172"/>
    </row>
    <row r="997" ht="15.75" customHeight="1">
      <c r="A997" s="172"/>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c r="AA997" s="171"/>
      <c r="AB997" s="171"/>
      <c r="AC997" s="171"/>
      <c r="AD997" s="171"/>
      <c r="AE997" s="171"/>
      <c r="AF997" s="171"/>
      <c r="AG997" s="171"/>
      <c r="AH997" s="171"/>
      <c r="AI997" s="171"/>
      <c r="AJ997" s="171"/>
      <c r="AK997" s="171"/>
      <c r="AL997" s="171"/>
      <c r="AM997" s="171"/>
      <c r="AN997" s="171"/>
      <c r="AO997" s="171"/>
      <c r="AP997" s="171"/>
      <c r="AQ997" s="171"/>
      <c r="AR997" s="171"/>
      <c r="AS997" s="171"/>
      <c r="AT997" s="171"/>
      <c r="AU997" s="171"/>
      <c r="AV997" s="171"/>
      <c r="AX997" s="172"/>
      <c r="AY997" s="172"/>
      <c r="AZ997" s="172"/>
      <c r="BA997" s="172"/>
      <c r="BB997" s="172"/>
    </row>
    <row r="998" ht="15.75" customHeight="1">
      <c r="A998" s="172"/>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c r="AA998" s="171"/>
      <c r="AB998" s="171"/>
      <c r="AC998" s="171"/>
      <c r="AD998" s="171"/>
      <c r="AE998" s="171"/>
      <c r="AF998" s="171"/>
      <c r="AG998" s="171"/>
      <c r="AH998" s="171"/>
      <c r="AI998" s="171"/>
      <c r="AJ998" s="171"/>
      <c r="AK998" s="171"/>
      <c r="AL998" s="171"/>
      <c r="AM998" s="171"/>
      <c r="AN998" s="171"/>
      <c r="AO998" s="171"/>
      <c r="AP998" s="171"/>
      <c r="AQ998" s="171"/>
      <c r="AR998" s="171"/>
      <c r="AS998" s="171"/>
      <c r="AT998" s="171"/>
      <c r="AU998" s="171"/>
      <c r="AV998" s="171"/>
      <c r="AX998" s="172"/>
      <c r="AY998" s="172"/>
      <c r="AZ998" s="172"/>
      <c r="BA998" s="172"/>
      <c r="BB998" s="172"/>
    </row>
    <row r="999" ht="15.75" customHeight="1">
      <c r="A999" s="172"/>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c r="AA999" s="171"/>
      <c r="AB999" s="171"/>
      <c r="AC999" s="171"/>
      <c r="AD999" s="171"/>
      <c r="AE999" s="171"/>
      <c r="AF999" s="171"/>
      <c r="AG999" s="171"/>
      <c r="AH999" s="171"/>
      <c r="AI999" s="171"/>
      <c r="AJ999" s="171"/>
      <c r="AK999" s="171"/>
      <c r="AL999" s="171"/>
      <c r="AM999" s="171"/>
      <c r="AN999" s="171"/>
      <c r="AO999" s="171"/>
      <c r="AP999" s="171"/>
      <c r="AQ999" s="171"/>
      <c r="AR999" s="171"/>
      <c r="AS999" s="171"/>
      <c r="AT999" s="171"/>
      <c r="AU999" s="171"/>
      <c r="AV999" s="171"/>
      <c r="AX999" s="172"/>
      <c r="AY999" s="172"/>
      <c r="AZ999" s="172"/>
      <c r="BA999" s="172"/>
      <c r="BB999" s="172"/>
    </row>
    <row r="1000" ht="15.75" customHeight="1">
      <c r="A1000" s="172"/>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c r="AA1000" s="171"/>
      <c r="AB1000" s="171"/>
      <c r="AC1000" s="171"/>
      <c r="AD1000" s="171"/>
      <c r="AE1000" s="171"/>
      <c r="AF1000" s="171"/>
      <c r="AG1000" s="171"/>
      <c r="AH1000" s="171"/>
      <c r="AI1000" s="171"/>
      <c r="AJ1000" s="171"/>
      <c r="AK1000" s="171"/>
      <c r="AL1000" s="171"/>
      <c r="AM1000" s="171"/>
      <c r="AN1000" s="171"/>
      <c r="AO1000" s="171"/>
      <c r="AP1000" s="171"/>
      <c r="AQ1000" s="171"/>
      <c r="AR1000" s="171"/>
      <c r="AS1000" s="171"/>
      <c r="AT1000" s="171"/>
      <c r="AU1000" s="171"/>
      <c r="AV1000" s="171"/>
      <c r="AX1000" s="172"/>
      <c r="AY1000" s="172"/>
      <c r="AZ1000" s="172"/>
      <c r="BA1000" s="172"/>
      <c r="BB1000" s="172"/>
    </row>
  </sheetData>
  <mergeCells count="209">
    <mergeCell ref="S92:V97"/>
    <mergeCell ref="S99:V101"/>
    <mergeCell ref="S61:V63"/>
    <mergeCell ref="S65:V66"/>
    <mergeCell ref="S68:V70"/>
    <mergeCell ref="S72:V73"/>
    <mergeCell ref="S75:V76"/>
    <mergeCell ref="S78:V79"/>
    <mergeCell ref="S81:V82"/>
    <mergeCell ref="S84:V85"/>
    <mergeCell ref="S87:V90"/>
    <mergeCell ref="AD87:AD90"/>
    <mergeCell ref="AE87:AE90"/>
    <mergeCell ref="W92:AB92"/>
    <mergeCell ref="AD92:AD97"/>
    <mergeCell ref="AE92:AE97"/>
    <mergeCell ref="W103:AC103"/>
    <mergeCell ref="Y104:Z104"/>
    <mergeCell ref="AA104:AB104"/>
    <mergeCell ref="Y105:Z105"/>
    <mergeCell ref="AA105:AB105"/>
    <mergeCell ref="W95:Z95"/>
    <mergeCell ref="W99:AB99"/>
    <mergeCell ref="AB100:AB101"/>
    <mergeCell ref="AC100:AC101"/>
    <mergeCell ref="AE100:AE101"/>
    <mergeCell ref="S103:V105"/>
    <mergeCell ref="AE103:AE105"/>
    <mergeCell ref="AA50:AA51"/>
    <mergeCell ref="AB50:AB51"/>
    <mergeCell ref="W48:AC49"/>
    <mergeCell ref="AD48:AD55"/>
    <mergeCell ref="AE48:AE55"/>
    <mergeCell ref="W50:W51"/>
    <mergeCell ref="X50:X51"/>
    <mergeCell ref="Y50:Y51"/>
    <mergeCell ref="Z50:Z51"/>
    <mergeCell ref="R21:R44"/>
    <mergeCell ref="S21:V44"/>
    <mergeCell ref="W38:W44"/>
    <mergeCell ref="S46:V46"/>
    <mergeCell ref="W46:AC46"/>
    <mergeCell ref="S48:V55"/>
    <mergeCell ref="AC50:AC51"/>
    <mergeCell ref="S57:V59"/>
    <mergeCell ref="W57:AC57"/>
    <mergeCell ref="AD57:AD59"/>
    <mergeCell ref="AE57:AE59"/>
    <mergeCell ref="W61:AC61"/>
    <mergeCell ref="AD61:AD63"/>
    <mergeCell ref="AE61:AE63"/>
    <mergeCell ref="R78:R79"/>
    <mergeCell ref="R81:R82"/>
    <mergeCell ref="R84:R85"/>
    <mergeCell ref="R87:R90"/>
    <mergeCell ref="R92:R97"/>
    <mergeCell ref="R99:R101"/>
    <mergeCell ref="R103:R105"/>
    <mergeCell ref="R107:R109"/>
    <mergeCell ref="R48:R55"/>
    <mergeCell ref="R57:R59"/>
    <mergeCell ref="R61:R63"/>
    <mergeCell ref="R65:R66"/>
    <mergeCell ref="R68:R70"/>
    <mergeCell ref="R72:R73"/>
    <mergeCell ref="R75:R76"/>
    <mergeCell ref="AD100:AD101"/>
    <mergeCell ref="AD103:AD105"/>
    <mergeCell ref="S107:V109"/>
    <mergeCell ref="W107:AE107"/>
    <mergeCell ref="AD108:AD109"/>
    <mergeCell ref="AE108:AE109"/>
    <mergeCell ref="AJ10:AK11"/>
    <mergeCell ref="AL10:AP11"/>
    <mergeCell ref="BA12:BB13"/>
    <mergeCell ref="AH13:AV13"/>
    <mergeCell ref="AB10:AB11"/>
    <mergeCell ref="AC10:AC11"/>
    <mergeCell ref="AD10:AD11"/>
    <mergeCell ref="AE10:AE11"/>
    <mergeCell ref="AF10:AF11"/>
    <mergeCell ref="AH10:AH11"/>
    <mergeCell ref="AI10:AI11"/>
    <mergeCell ref="AR5:AS5"/>
    <mergeCell ref="AR6:AS6"/>
    <mergeCell ref="AJ7:AP9"/>
    <mergeCell ref="AQ7:AV7"/>
    <mergeCell ref="AQ8:AV9"/>
    <mergeCell ref="AQ10:AQ11"/>
    <mergeCell ref="AR10:AR11"/>
    <mergeCell ref="AH58:AV58"/>
    <mergeCell ref="AN60:AO60"/>
    <mergeCell ref="AM72:AP73"/>
    <mergeCell ref="AN82:AO82"/>
    <mergeCell ref="AH83:AV83"/>
    <mergeCell ref="AU10:AU11"/>
    <mergeCell ref="AV10:AV11"/>
    <mergeCell ref="AN15:AO15"/>
    <mergeCell ref="AJ16:AR16"/>
    <mergeCell ref="AM27:AP28"/>
    <mergeCell ref="AN37:AO37"/>
    <mergeCell ref="AH38:AV38"/>
    <mergeCell ref="L4:M4"/>
    <mergeCell ref="L5:M5"/>
    <mergeCell ref="B3:D6"/>
    <mergeCell ref="E3:K4"/>
    <mergeCell ref="L3:M3"/>
    <mergeCell ref="N3:P6"/>
    <mergeCell ref="R3:T6"/>
    <mergeCell ref="U3:AA4"/>
    <mergeCell ref="U5:AA6"/>
    <mergeCell ref="AD3:AF6"/>
    <mergeCell ref="AH3:AJ6"/>
    <mergeCell ref="AK3:AQ4"/>
    <mergeCell ref="AR3:AS3"/>
    <mergeCell ref="AT3:AV6"/>
    <mergeCell ref="AR4:AS4"/>
    <mergeCell ref="AK5:AQ6"/>
    <mergeCell ref="E5:K6"/>
    <mergeCell ref="L6:M6"/>
    <mergeCell ref="D7:J9"/>
    <mergeCell ref="K7:P7"/>
    <mergeCell ref="R7:S9"/>
    <mergeCell ref="T7:Z9"/>
    <mergeCell ref="K8:P9"/>
    <mergeCell ref="B7:C9"/>
    <mergeCell ref="B10:B11"/>
    <mergeCell ref="C10:C11"/>
    <mergeCell ref="D10:E11"/>
    <mergeCell ref="F10:J11"/>
    <mergeCell ref="K10:K11"/>
    <mergeCell ref="L10:L11"/>
    <mergeCell ref="AB3:AC3"/>
    <mergeCell ref="AB4:AC4"/>
    <mergeCell ref="AB5:AC5"/>
    <mergeCell ref="AB6:AC6"/>
    <mergeCell ref="AA7:AF7"/>
    <mergeCell ref="AH7:AI9"/>
    <mergeCell ref="AA8:AF9"/>
    <mergeCell ref="AS10:AS11"/>
    <mergeCell ref="AT10:AT11"/>
    <mergeCell ref="AB38:AC44"/>
    <mergeCell ref="AA40:AA44"/>
    <mergeCell ref="AD15:AD18"/>
    <mergeCell ref="Y16:AC18"/>
    <mergeCell ref="AD21:AD44"/>
    <mergeCell ref="AE21:AE44"/>
    <mergeCell ref="AB23:AC24"/>
    <mergeCell ref="X38:AA38"/>
    <mergeCell ref="Y40:Y44"/>
    <mergeCell ref="V10:Z11"/>
    <mergeCell ref="AA10:AA11"/>
    <mergeCell ref="B13:P13"/>
    <mergeCell ref="R13:AF13"/>
    <mergeCell ref="S14:V14"/>
    <mergeCell ref="W14:AC14"/>
    <mergeCell ref="R19:AE19"/>
    <mergeCell ref="R20:AE20"/>
    <mergeCell ref="W21:AC21"/>
    <mergeCell ref="W22:AC22"/>
    <mergeCell ref="W25:AB25"/>
    <mergeCell ref="R15:R18"/>
    <mergeCell ref="S15:V18"/>
    <mergeCell ref="W15:AC15"/>
    <mergeCell ref="AE15:AE18"/>
    <mergeCell ref="J16:J17"/>
    <mergeCell ref="K16:K17"/>
    <mergeCell ref="L16:L17"/>
    <mergeCell ref="M10:M11"/>
    <mergeCell ref="N10:N11"/>
    <mergeCell ref="O10:O11"/>
    <mergeCell ref="P10:P11"/>
    <mergeCell ref="R10:R11"/>
    <mergeCell ref="S10:S11"/>
    <mergeCell ref="T10:U11"/>
    <mergeCell ref="D31:L31"/>
    <mergeCell ref="B41:P41"/>
    <mergeCell ref="C48:N50"/>
    <mergeCell ref="D17:H17"/>
    <mergeCell ref="D18:G20"/>
    <mergeCell ref="H18:H20"/>
    <mergeCell ref="D23:G23"/>
    <mergeCell ref="D25:G26"/>
    <mergeCell ref="H25:H26"/>
    <mergeCell ref="I25:I26"/>
    <mergeCell ref="Z65:AC66"/>
    <mergeCell ref="AD65:AD66"/>
    <mergeCell ref="AE65:AE66"/>
    <mergeCell ref="W68:AC68"/>
    <mergeCell ref="AD68:AD70"/>
    <mergeCell ref="AE68:AE70"/>
    <mergeCell ref="W69:X69"/>
    <mergeCell ref="W70:X70"/>
    <mergeCell ref="W72:AC73"/>
    <mergeCell ref="AD72:AD73"/>
    <mergeCell ref="AE72:AE73"/>
    <mergeCell ref="W75:AC76"/>
    <mergeCell ref="AD75:AD76"/>
    <mergeCell ref="AE75:AE76"/>
    <mergeCell ref="AD84:AD85"/>
    <mergeCell ref="AE84:AE85"/>
    <mergeCell ref="B85:P85"/>
    <mergeCell ref="W78:AC79"/>
    <mergeCell ref="AD78:AD79"/>
    <mergeCell ref="AE78:AE79"/>
    <mergeCell ref="W81:AC82"/>
    <mergeCell ref="AD81:AD82"/>
    <mergeCell ref="AE81:AE82"/>
    <mergeCell ref="W84:AC85"/>
  </mergeCells>
  <conditionalFormatting sqref="J20:L20">
    <cfRule type="cellIs" dxfId="0" priority="1" operator="equal">
      <formula>$H$39</formula>
    </cfRule>
  </conditionalFormatting>
  <printOptions horizontalCentered="1"/>
  <pageMargins bottom="0.15748031496062992" footer="0.0" header="0.0" left="0.23622047244094488" right="0.23622047244094488" top="0.31"/>
  <pageSetup fitToWidth="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2025-05-07T12:48:56Z</dcterms:created>
  <dc:creator>Cristian Nicolas Correa Gómez</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0x0101004783D2FBFC95B44AA1D5C493ABD63095</vt:lpwstr>
  </property>
</Properties>
</file>